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as biudžetas/"/>
    </mc:Choice>
  </mc:AlternateContent>
  <xr:revisionPtr revIDLastSave="0" documentId="8_{36FDE115-A6F3-47FD-B51F-519C2B2B0FA6}" xr6:coauthVersionLast="47" xr6:coauthVersionMax="47" xr10:uidLastSave="{00000000-0000-0000-0000-000000000000}"/>
  <bookViews>
    <workbookView xWindow="-108" yWindow="-108" windowWidth="23256" windowHeight="13896" xr2:uid="{CE14BE75-0384-492C-8C37-AD0B68417E00}"/>
  </bookViews>
  <sheets>
    <sheet name="2 prieda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E48" i="3" s="1"/>
  <c r="D48" i="3"/>
  <c r="C38" i="3"/>
  <c r="C47" i="3"/>
  <c r="C46" i="3"/>
  <c r="C45" i="3"/>
  <c r="C44" i="3"/>
  <c r="C43" i="3"/>
  <c r="C42" i="3"/>
  <c r="C41" i="3"/>
  <c r="C40" i="3"/>
  <c r="C39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F11" i="3"/>
  <c r="D11" i="3"/>
  <c r="E11" i="3" l="1"/>
  <c r="C11" i="3" s="1"/>
  <c r="F48" i="3"/>
  <c r="C12" i="3"/>
  <c r="C48" i="3" s="1"/>
</calcChain>
</file>

<file path=xl/sharedStrings.xml><?xml version="1.0" encoding="utf-8"?>
<sst xmlns="http://schemas.openxmlformats.org/spreadsheetml/2006/main" count="63" uniqueCount="63">
  <si>
    <t>PATVIRTINTA</t>
  </si>
  <si>
    <t>Jurbarko rajono savivaldybės tarybos</t>
  </si>
  <si>
    <t>2 priedas</t>
  </si>
  <si>
    <t>Eur</t>
  </si>
  <si>
    <t>Eil. Nr.</t>
  </si>
  <si>
    <t>Asignavimų valdytojas</t>
  </si>
  <si>
    <t>Pajamos iš viso</t>
  </si>
  <si>
    <t>iš jų: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</si>
  <si>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</si>
  <si>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</si>
  <si>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</si>
  <si>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Jurbarko r. savivaldybės administracija iš viso, iš jų:</t>
  </si>
  <si>
    <t>1.1</t>
  </si>
  <si>
    <t>Jurbarko r. savivaldybės administracija</t>
  </si>
  <si>
    <t>1.2</t>
  </si>
  <si>
    <t xml:space="preserve">Jurbarko r. savivaldybės administracijos Eržvilko seniūnija </t>
  </si>
  <si>
    <t>1.3</t>
  </si>
  <si>
    <t>1.4</t>
  </si>
  <si>
    <t xml:space="preserve">Jurbarko r. savivaldybės administracijos Juodaičių seniūnija </t>
  </si>
  <si>
    <t>1.5</t>
  </si>
  <si>
    <t xml:space="preserve">Jurbarko r. savivaldybės administracijos Jurbarko miesto seniūnija </t>
  </si>
  <si>
    <t>1.6</t>
  </si>
  <si>
    <t>Jurbarko r. savivaldybės administracijos Jurbarkų seniūnija</t>
  </si>
  <si>
    <t>1.7</t>
  </si>
  <si>
    <t xml:space="preserve">Jurbarko r. savivaldybės administracijos Raudonės seniūnija </t>
  </si>
  <si>
    <t>1.8</t>
  </si>
  <si>
    <t xml:space="preserve">Jurbarko r. savivaldybės administracijos Seredžiaus seniūnija </t>
  </si>
  <si>
    <t>1.9</t>
  </si>
  <si>
    <t xml:space="preserve">Jurbarko r. savivaldybės administracijos Skirsnemunės seniūnija </t>
  </si>
  <si>
    <t>1.10</t>
  </si>
  <si>
    <t>1.11</t>
  </si>
  <si>
    <t xml:space="preserve">Jurbarko r. savivaldybės administracijos Šimkaičių seniūnija </t>
  </si>
  <si>
    <t xml:space="preserve">Jurbarko r. savivaldybės administracijos Veliuonos seniūnija </t>
  </si>
  <si>
    <t xml:space="preserve">Jurbarko r. savivaldybės administracijos Viešvilės seniūnija </t>
  </si>
  <si>
    <t>Jurbarko Antano Giedraičio-Giedriaus gimnazija</t>
  </si>
  <si>
    <t>Jurbarko r. Eržvilko gimnazija</t>
  </si>
  <si>
    <t>Jurbarko r. Veliuonos Antano ir Jono Juškų gimnazija</t>
  </si>
  <si>
    <t>Jurbarko Naujamiesčio progimnazija</t>
  </si>
  <si>
    <t>Jurbarko Vytauto Didžiojo pagrindinė mokykla</t>
  </si>
  <si>
    <t>Jurbarko r. Skirsnemunės Jurgio Baltrušaičio pagrindinė mokykla</t>
  </si>
  <si>
    <t>Jurbarko r. Šimkaičių Jono Žemaičio pagrindinė mokykla</t>
  </si>
  <si>
    <t>Jurbarko "Ąžuoliuko" mokykla</t>
  </si>
  <si>
    <t>Jurbarko r. Jurbarkų darželis-mokykla</t>
  </si>
  <si>
    <t>Jurbarko vaikų lopšelis darželis "Nykštukas"</t>
  </si>
  <si>
    <t>Jurbarko Antano Sodeikos meno mokykla</t>
  </si>
  <si>
    <t>Jurbarko švietimo centras</t>
  </si>
  <si>
    <t>Jurbarko sporto centras</t>
  </si>
  <si>
    <t>Jurbarko rajono savivaldybės viešoji biblioteka</t>
  </si>
  <si>
    <t>Jurbarko krašto muziejus</t>
  </si>
  <si>
    <t>Jurbarko kultūros centras</t>
  </si>
  <si>
    <t>Eržvilko kultūros centras</t>
  </si>
  <si>
    <t>Mažosios Lietuvos Jurbarko krašto kultūros centras</t>
  </si>
  <si>
    <t>Veliuonos kultūros centras</t>
  </si>
  <si>
    <t>Klaususčių kultūros centras</t>
  </si>
  <si>
    <t>Seredžiaus senelių globos namai</t>
  </si>
  <si>
    <t>Jurbarko rajono savivaldybės visuomenės sveikatos biuras</t>
  </si>
  <si>
    <t>VšĮ Jurbarko rajono pirminės sveikatos priežiūros centras</t>
  </si>
  <si>
    <t>VšĮ Jurbarko turizmo ir verslo informacijos centras</t>
  </si>
  <si>
    <t>Iš viso:</t>
  </si>
  <si>
    <t>_____________________________________________</t>
  </si>
  <si>
    <t>JURBARKO RAJONO SAVIVALDYBĖS 2026 M. BIUDŽETO PAJAMOS UŽ PREKES IR PASLAUGAS</t>
  </si>
  <si>
    <t>Vinco Grybo memorialinis muziejus</t>
  </si>
  <si>
    <t>2026 m. vasario 11 d. sprendimu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</si>
</sst>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6016B-B886-4563-931E-08FE097BD9A6}">
  <sheetPr>
    <pageSetUpPr fitToPage="1"/>
  </sheetPr>
  <dimension ref="A1:F50"/>
  <sheetViews>
    <sheetView tabSelected="1" workbookViewId="0">
      <pane xSplit="2" ySplit="10" topLeftCell="C31" activePane="bottomRight" state="frozen"/>
      <selection pane="topRight" activeCell="C1" sqref="C1"/>
      <selection pane="bottomLeft" activeCell="A11" sqref="A11"/>
      <selection pane="bottomRight" activeCell="D3" sqref="D3:F3"/>
    </sheetView>
  </sheetViews>
  <sheetFormatPr defaultColWidth="9.109375" defaultRowHeight="13.8" x14ac:dyDescent="0.25"/>
  <cols>
    <col min="1" max="1" width="7.5546875" style="1" customWidth="1"/>
    <col min="2" max="2" width="57.44140625" style="1" customWidth="1"/>
    <col min="3" max="3" width="13.44140625" style="1" customWidth="1"/>
    <col min="4" max="6" width="16.109375" style="1" customWidth="1"/>
    <col min="7" max="7" width="10.33203125" style="1" customWidth="1"/>
    <col min="8" max="16384" width="9.109375" style="1"/>
  </cols>
  <sheetData>
    <row r="1" spans="1:6" x14ac:dyDescent="0.25">
      <c r="D1" s="1" t="s">
        <v>0</v>
      </c>
    </row>
    <row r="2" spans="1:6" x14ac:dyDescent="0.25">
      <c r="D2" s="14" t="s">
        <v>1</v>
      </c>
    </row>
    <row r="3" spans="1:6" x14ac:dyDescent="0.25">
      <c r="D3" s="14" t="s">
        <v>62</v>
      </c>
    </row>
    <row r="4" spans="1:6" x14ac:dyDescent="0.25">
      <c r="D4" s="1" t="s">
        <v>2</v>
      </c>
    </row>
    <row r="6" spans="1:6" ht="15.6" x14ac:dyDescent="0.3">
      <c r="A6" s="16" t="s">
        <v>60</v>
      </c>
      <c r="B6" s="16"/>
      <c r="C6" s="16"/>
      <c r="D6" s="16"/>
      <c r="E6" s="16"/>
      <c r="F6" s="16"/>
    </row>
    <row r="7" spans="1:6" ht="15.6" x14ac:dyDescent="0.3">
      <c r="A7" s="2"/>
      <c r="B7" s="2"/>
      <c r="C7" s="2"/>
      <c r="F7" s="13" t="s">
        <v>3</v>
      </c>
    </row>
    <row r="8" spans="1:6" x14ac:dyDescent="0.25">
      <c r="A8" s="17" t="s">
        <v>4</v>
      </c>
      <c r="B8" s="17" t="s">
        <v>5</v>
      </c>
      <c r="C8" s="18" t="s">
        <v>6</v>
      </c>
      <c r="D8" s="19" t="s">
        <v>7</v>
      </c>
      <c r="E8" s="20"/>
      <c r="F8" s="21"/>
    </row>
    <row r="9" spans="1:6" ht="91.5" customHeight="1" x14ac:dyDescent="0.25">
      <c r="A9" s="17"/>
      <c r="B9" s="17"/>
      <c r="C9" s="18"/>
      <c r="D9" s="3" t="s">
        <v>8</v>
      </c>
      <c r="E9" s="3" t="s">
        <v>9</v>
      </c>
      <c r="F9" s="3" t="s">
        <v>10</v>
      </c>
    </row>
    <row r="10" spans="1:6" x14ac:dyDescent="0.25">
      <c r="A10" s="4">
        <v>1</v>
      </c>
      <c r="B10" s="4">
        <v>2</v>
      </c>
      <c r="C10" s="5">
        <v>3</v>
      </c>
      <c r="D10" s="5">
        <v>4</v>
      </c>
      <c r="E10" s="5">
        <v>5</v>
      </c>
      <c r="F10" s="5">
        <v>6</v>
      </c>
    </row>
    <row r="11" spans="1:6" x14ac:dyDescent="0.25">
      <c r="A11" s="6">
        <v>1</v>
      </c>
      <c r="B11" s="7" t="s">
        <v>11</v>
      </c>
      <c r="C11" s="8">
        <f>SUM(D11:F11)</f>
        <v>184233</v>
      </c>
      <c r="D11" s="8">
        <f>SUM(D12:D22)</f>
        <v>94000</v>
      </c>
      <c r="E11" s="8">
        <f>SUM(E12:E22)</f>
        <v>90233</v>
      </c>
      <c r="F11" s="8">
        <f>SUM(F12:F22)</f>
        <v>0</v>
      </c>
    </row>
    <row r="12" spans="1:6" x14ac:dyDescent="0.25">
      <c r="A12" s="6" t="s">
        <v>12</v>
      </c>
      <c r="B12" s="7" t="s">
        <v>13</v>
      </c>
      <c r="C12" s="8">
        <f t="shared" ref="C12:C47" si="0">SUM(D12:F12)</f>
        <v>60000</v>
      </c>
      <c r="D12" s="8">
        <v>10000</v>
      </c>
      <c r="E12" s="8">
        <f>10000+40000</f>
        <v>50000</v>
      </c>
      <c r="F12" s="8"/>
    </row>
    <row r="13" spans="1:6" x14ac:dyDescent="0.25">
      <c r="A13" s="6" t="s">
        <v>14</v>
      </c>
      <c r="B13" s="7" t="s">
        <v>15</v>
      </c>
      <c r="C13" s="8">
        <f t="shared" si="0"/>
        <v>2070</v>
      </c>
      <c r="D13" s="8"/>
      <c r="E13" s="8">
        <v>2070</v>
      </c>
      <c r="F13" s="8"/>
    </row>
    <row r="14" spans="1:6" x14ac:dyDescent="0.25">
      <c r="A14" s="6" t="s">
        <v>16</v>
      </c>
      <c r="B14" s="7" t="s">
        <v>18</v>
      </c>
      <c r="C14" s="8">
        <f t="shared" si="0"/>
        <v>1650</v>
      </c>
      <c r="D14" s="8"/>
      <c r="E14" s="8">
        <v>1650</v>
      </c>
      <c r="F14" s="8"/>
    </row>
    <row r="15" spans="1:6" x14ac:dyDescent="0.25">
      <c r="A15" s="6" t="s">
        <v>17</v>
      </c>
      <c r="B15" s="7" t="s">
        <v>20</v>
      </c>
      <c r="C15" s="8">
        <f t="shared" si="0"/>
        <v>2990</v>
      </c>
      <c r="D15" s="8"/>
      <c r="E15" s="8">
        <v>2990</v>
      </c>
      <c r="F15" s="8"/>
    </row>
    <row r="16" spans="1:6" x14ac:dyDescent="0.25">
      <c r="A16" s="6" t="s">
        <v>19</v>
      </c>
      <c r="B16" s="7" t="s">
        <v>22</v>
      </c>
      <c r="C16" s="8">
        <f t="shared" si="0"/>
        <v>928</v>
      </c>
      <c r="D16" s="8"/>
      <c r="E16" s="8">
        <v>928</v>
      </c>
      <c r="F16" s="8"/>
    </row>
    <row r="17" spans="1:6" x14ac:dyDescent="0.25">
      <c r="A17" s="6" t="s">
        <v>21</v>
      </c>
      <c r="B17" s="7" t="s">
        <v>24</v>
      </c>
      <c r="C17" s="8">
        <f t="shared" si="0"/>
        <v>89200</v>
      </c>
      <c r="D17" s="8">
        <v>80000</v>
      </c>
      <c r="E17" s="8">
        <v>9200</v>
      </c>
      <c r="F17" s="8"/>
    </row>
    <row r="18" spans="1:6" x14ac:dyDescent="0.25">
      <c r="A18" s="6" t="s">
        <v>23</v>
      </c>
      <c r="B18" s="7" t="s">
        <v>26</v>
      </c>
      <c r="C18" s="8">
        <f t="shared" si="0"/>
        <v>6280</v>
      </c>
      <c r="D18" s="8"/>
      <c r="E18" s="8">
        <v>6280</v>
      </c>
      <c r="F18" s="8"/>
    </row>
    <row r="19" spans="1:6" x14ac:dyDescent="0.25">
      <c r="A19" s="6" t="s">
        <v>25</v>
      </c>
      <c r="B19" s="7" t="s">
        <v>28</v>
      </c>
      <c r="C19" s="8">
        <f t="shared" si="0"/>
        <v>2270</v>
      </c>
      <c r="D19" s="8"/>
      <c r="E19" s="8">
        <v>2270</v>
      </c>
      <c r="F19" s="8"/>
    </row>
    <row r="20" spans="1:6" x14ac:dyDescent="0.25">
      <c r="A20" s="6" t="s">
        <v>27</v>
      </c>
      <c r="B20" s="7" t="s">
        <v>31</v>
      </c>
      <c r="C20" s="8">
        <f t="shared" si="0"/>
        <v>5410</v>
      </c>
      <c r="D20" s="8"/>
      <c r="E20" s="8">
        <v>5410</v>
      </c>
      <c r="F20" s="8"/>
    </row>
    <row r="21" spans="1:6" x14ac:dyDescent="0.25">
      <c r="A21" s="6" t="s">
        <v>29</v>
      </c>
      <c r="B21" s="7" t="s">
        <v>32</v>
      </c>
      <c r="C21" s="8">
        <f t="shared" si="0"/>
        <v>11400</v>
      </c>
      <c r="D21" s="8">
        <v>4000</v>
      </c>
      <c r="E21" s="8">
        <v>7400</v>
      </c>
      <c r="F21" s="8"/>
    </row>
    <row r="22" spans="1:6" x14ac:dyDescent="0.25">
      <c r="A22" s="6" t="s">
        <v>30</v>
      </c>
      <c r="B22" s="7" t="s">
        <v>33</v>
      </c>
      <c r="C22" s="8">
        <f t="shared" si="0"/>
        <v>2035</v>
      </c>
      <c r="D22" s="8"/>
      <c r="E22" s="8">
        <v>2035</v>
      </c>
      <c r="F22" s="8"/>
    </row>
    <row r="23" spans="1:6" x14ac:dyDescent="0.25">
      <c r="A23" s="6">
        <v>2</v>
      </c>
      <c r="B23" s="9" t="s">
        <v>34</v>
      </c>
      <c r="C23" s="8">
        <f t="shared" si="0"/>
        <v>32100</v>
      </c>
      <c r="D23" s="8">
        <v>27780</v>
      </c>
      <c r="E23" s="8">
        <v>4320</v>
      </c>
      <c r="F23" s="8"/>
    </row>
    <row r="24" spans="1:6" x14ac:dyDescent="0.25">
      <c r="A24" s="6">
        <v>3</v>
      </c>
      <c r="B24" s="7" t="s">
        <v>35</v>
      </c>
      <c r="C24" s="8">
        <f t="shared" si="0"/>
        <v>27160</v>
      </c>
      <c r="D24" s="8">
        <v>3800</v>
      </c>
      <c r="E24" s="8"/>
      <c r="F24" s="8">
        <v>23360</v>
      </c>
    </row>
    <row r="25" spans="1:6" x14ac:dyDescent="0.25">
      <c r="A25" s="6">
        <v>4</v>
      </c>
      <c r="B25" s="7" t="s">
        <v>36</v>
      </c>
      <c r="C25" s="8">
        <f t="shared" si="0"/>
        <v>60350</v>
      </c>
      <c r="D25" s="8">
        <v>19230</v>
      </c>
      <c r="E25" s="8">
        <v>860</v>
      </c>
      <c r="F25" s="8">
        <v>40260</v>
      </c>
    </row>
    <row r="26" spans="1:6" x14ac:dyDescent="0.25">
      <c r="A26" s="6">
        <v>5</v>
      </c>
      <c r="B26" s="7" t="s">
        <v>37</v>
      </c>
      <c r="C26" s="8">
        <f t="shared" si="0"/>
        <v>58830</v>
      </c>
      <c r="D26" s="8">
        <v>53630</v>
      </c>
      <c r="E26" s="8">
        <v>5200</v>
      </c>
      <c r="F26" s="8"/>
    </row>
    <row r="27" spans="1:6" x14ac:dyDescent="0.25">
      <c r="A27" s="6">
        <v>6</v>
      </c>
      <c r="B27" s="7" t="s">
        <v>38</v>
      </c>
      <c r="C27" s="8">
        <f t="shared" si="0"/>
        <v>52920</v>
      </c>
      <c r="D27" s="8">
        <v>26000</v>
      </c>
      <c r="E27" s="8">
        <v>4450</v>
      </c>
      <c r="F27" s="8">
        <v>22470</v>
      </c>
    </row>
    <row r="28" spans="1:6" x14ac:dyDescent="0.25">
      <c r="A28" s="6">
        <v>7</v>
      </c>
      <c r="B28" s="7" t="s">
        <v>39</v>
      </c>
      <c r="C28" s="8">
        <f t="shared" si="0"/>
        <v>32890</v>
      </c>
      <c r="D28" s="8">
        <v>6990</v>
      </c>
      <c r="E28" s="8"/>
      <c r="F28" s="8">
        <v>25900</v>
      </c>
    </row>
    <row r="29" spans="1:6" x14ac:dyDescent="0.25">
      <c r="A29" s="6">
        <v>8</v>
      </c>
      <c r="B29" s="7" t="s">
        <v>40</v>
      </c>
      <c r="C29" s="8">
        <f t="shared" si="0"/>
        <v>20250</v>
      </c>
      <c r="D29" s="8">
        <v>3880</v>
      </c>
      <c r="E29" s="8"/>
      <c r="F29" s="8">
        <v>16370</v>
      </c>
    </row>
    <row r="30" spans="1:6" x14ac:dyDescent="0.25">
      <c r="A30" s="6">
        <v>9</v>
      </c>
      <c r="B30" s="7" t="s">
        <v>41</v>
      </c>
      <c r="C30" s="8">
        <f t="shared" si="0"/>
        <v>128830</v>
      </c>
      <c r="D30" s="8">
        <v>1300</v>
      </c>
      <c r="E30" s="8"/>
      <c r="F30" s="8">
        <v>127530</v>
      </c>
    </row>
    <row r="31" spans="1:6" x14ac:dyDescent="0.25">
      <c r="A31" s="6">
        <v>10</v>
      </c>
      <c r="B31" s="7" t="s">
        <v>42</v>
      </c>
      <c r="C31" s="8">
        <f t="shared" si="0"/>
        <v>61000</v>
      </c>
      <c r="D31" s="8">
        <v>2670</v>
      </c>
      <c r="E31" s="8"/>
      <c r="F31" s="8">
        <v>58330</v>
      </c>
    </row>
    <row r="32" spans="1:6" x14ac:dyDescent="0.25">
      <c r="A32" s="6">
        <v>11</v>
      </c>
      <c r="B32" s="7" t="s">
        <v>43</v>
      </c>
      <c r="C32" s="8">
        <f t="shared" si="0"/>
        <v>132760</v>
      </c>
      <c r="D32" s="8"/>
      <c r="E32" s="8">
        <v>200</v>
      </c>
      <c r="F32" s="8">
        <v>132560</v>
      </c>
    </row>
    <row r="33" spans="1:6" x14ac:dyDescent="0.25">
      <c r="A33" s="6">
        <v>12</v>
      </c>
      <c r="B33" s="7" t="s">
        <v>44</v>
      </c>
      <c r="C33" s="8">
        <f t="shared" si="0"/>
        <v>72000</v>
      </c>
      <c r="D33" s="8">
        <v>3000</v>
      </c>
      <c r="E33" s="8">
        <v>1360</v>
      </c>
      <c r="F33" s="8">
        <v>67640</v>
      </c>
    </row>
    <row r="34" spans="1:6" x14ac:dyDescent="0.25">
      <c r="A34" s="6">
        <v>13</v>
      </c>
      <c r="B34" s="7" t="s">
        <v>45</v>
      </c>
      <c r="C34" s="8">
        <f t="shared" si="0"/>
        <v>33990</v>
      </c>
      <c r="D34" s="8">
        <v>26050</v>
      </c>
      <c r="E34" s="8">
        <v>7940</v>
      </c>
      <c r="F34" s="8"/>
    </row>
    <row r="35" spans="1:6" x14ac:dyDescent="0.25">
      <c r="A35" s="6">
        <v>14</v>
      </c>
      <c r="B35" s="8" t="s">
        <v>46</v>
      </c>
      <c r="C35" s="8">
        <f t="shared" si="0"/>
        <v>28035</v>
      </c>
      <c r="D35" s="8">
        <v>300</v>
      </c>
      <c r="E35" s="8">
        <v>2067</v>
      </c>
      <c r="F35" s="8">
        <v>25668</v>
      </c>
    </row>
    <row r="36" spans="1:6" x14ac:dyDescent="0.25">
      <c r="A36" s="6">
        <v>15</v>
      </c>
      <c r="B36" s="8" t="s">
        <v>47</v>
      </c>
      <c r="C36" s="8">
        <f t="shared" si="0"/>
        <v>11000</v>
      </c>
      <c r="D36" s="8">
        <v>1000</v>
      </c>
      <c r="E36" s="8">
        <v>10000</v>
      </c>
      <c r="F36" s="8"/>
    </row>
    <row r="37" spans="1:6" x14ac:dyDescent="0.25">
      <c r="A37" s="6">
        <v>16</v>
      </c>
      <c r="B37" s="8" t="s">
        <v>48</v>
      </c>
      <c r="C37" s="8">
        <f t="shared" si="0"/>
        <v>23700</v>
      </c>
      <c r="D37" s="8">
        <v>9300</v>
      </c>
      <c r="E37" s="8">
        <v>14400</v>
      </c>
      <c r="F37" s="8"/>
    </row>
    <row r="38" spans="1:6" x14ac:dyDescent="0.25">
      <c r="A38" s="6">
        <v>17</v>
      </c>
      <c r="B38" s="8" t="s">
        <v>61</v>
      </c>
      <c r="C38" s="8">
        <f t="shared" si="0"/>
        <v>15000</v>
      </c>
      <c r="D38" s="8">
        <v>15000</v>
      </c>
      <c r="E38" s="8"/>
      <c r="F38" s="8"/>
    </row>
    <row r="39" spans="1:6" x14ac:dyDescent="0.25">
      <c r="A39" s="6">
        <v>18</v>
      </c>
      <c r="B39" s="8" t="s">
        <v>49</v>
      </c>
      <c r="C39" s="8">
        <f t="shared" si="0"/>
        <v>78000</v>
      </c>
      <c r="D39" s="8">
        <v>35000</v>
      </c>
      <c r="E39" s="8">
        <v>43000</v>
      </c>
      <c r="F39" s="8"/>
    </row>
    <row r="40" spans="1:6" x14ac:dyDescent="0.25">
      <c r="A40" s="6">
        <v>19</v>
      </c>
      <c r="B40" s="8" t="s">
        <v>50</v>
      </c>
      <c r="C40" s="8">
        <f t="shared" si="0"/>
        <v>600</v>
      </c>
      <c r="D40" s="8">
        <v>400</v>
      </c>
      <c r="E40" s="8">
        <v>200</v>
      </c>
      <c r="F40" s="8"/>
    </row>
    <row r="41" spans="1:6" x14ac:dyDescent="0.25">
      <c r="A41" s="6">
        <v>20</v>
      </c>
      <c r="B41" s="8" t="s">
        <v>51</v>
      </c>
      <c r="C41" s="8">
        <f t="shared" si="0"/>
        <v>4400</v>
      </c>
      <c r="D41" s="8">
        <v>4400</v>
      </c>
      <c r="E41" s="8"/>
      <c r="F41" s="8"/>
    </row>
    <row r="42" spans="1:6" x14ac:dyDescent="0.25">
      <c r="A42" s="6">
        <v>21</v>
      </c>
      <c r="B42" s="8" t="s">
        <v>52</v>
      </c>
      <c r="C42" s="8">
        <f t="shared" si="0"/>
        <v>2160</v>
      </c>
      <c r="D42" s="8">
        <v>2160</v>
      </c>
      <c r="E42" s="8"/>
      <c r="F42" s="8"/>
    </row>
    <row r="43" spans="1:6" x14ac:dyDescent="0.25">
      <c r="A43" s="6">
        <v>22</v>
      </c>
      <c r="B43" s="8" t="s">
        <v>53</v>
      </c>
      <c r="C43" s="8">
        <f t="shared" si="0"/>
        <v>500</v>
      </c>
      <c r="D43" s="8">
        <v>500</v>
      </c>
      <c r="E43" s="8"/>
      <c r="F43" s="8"/>
    </row>
    <row r="44" spans="1:6" x14ac:dyDescent="0.25">
      <c r="A44" s="6">
        <v>23</v>
      </c>
      <c r="B44" s="8" t="s">
        <v>54</v>
      </c>
      <c r="C44" s="8">
        <f t="shared" si="0"/>
        <v>359703</v>
      </c>
      <c r="D44" s="8">
        <v>9500</v>
      </c>
      <c r="E44" s="8"/>
      <c r="F44" s="8">
        <v>350203</v>
      </c>
    </row>
    <row r="45" spans="1:6" x14ac:dyDescent="0.25">
      <c r="A45" s="6">
        <v>24</v>
      </c>
      <c r="B45" s="8" t="s">
        <v>55</v>
      </c>
      <c r="C45" s="8">
        <f t="shared" si="0"/>
        <v>4500</v>
      </c>
      <c r="D45" s="8">
        <v>4500</v>
      </c>
      <c r="E45" s="8"/>
      <c r="F45" s="8"/>
    </row>
    <row r="46" spans="1:6" x14ac:dyDescent="0.25">
      <c r="A46" s="6">
        <v>25</v>
      </c>
      <c r="B46" s="8" t="s">
        <v>56</v>
      </c>
      <c r="C46" s="8">
        <f t="shared" si="0"/>
        <v>7323</v>
      </c>
      <c r="D46" s="8"/>
      <c r="E46" s="8">
        <v>7323</v>
      </c>
      <c r="F46" s="8"/>
    </row>
    <row r="47" spans="1:6" x14ac:dyDescent="0.25">
      <c r="A47" s="6">
        <v>26</v>
      </c>
      <c r="B47" s="8" t="s">
        <v>57</v>
      </c>
      <c r="C47" s="8">
        <f t="shared" si="0"/>
        <v>5070</v>
      </c>
      <c r="D47" s="8"/>
      <c r="E47" s="8">
        <v>5070</v>
      </c>
      <c r="F47" s="8"/>
    </row>
    <row r="48" spans="1:6" ht="15.6" x14ac:dyDescent="0.25">
      <c r="A48" s="10"/>
      <c r="B48" s="11" t="s">
        <v>58</v>
      </c>
      <c r="C48" s="12">
        <f>SUM(C12:C47)</f>
        <v>1437304</v>
      </c>
      <c r="D48" s="12">
        <f>SUM(D12:D47)</f>
        <v>350390</v>
      </c>
      <c r="E48" s="12">
        <f t="shared" ref="E48:F48" si="1">SUM(E12:E47)</f>
        <v>196623</v>
      </c>
      <c r="F48" s="12">
        <f t="shared" si="1"/>
        <v>890291</v>
      </c>
    </row>
    <row r="50" spans="2:5" x14ac:dyDescent="0.25">
      <c r="B50" s="15" t="s">
        <v>59</v>
      </c>
      <c r="C50" s="15"/>
      <c r="D50" s="15"/>
      <c r="E50" s="15"/>
    </row>
  </sheetData>
  <mergeCells count="6">
    <mergeCell ref="B50:E50"/>
    <mergeCell ref="A6:F6"/>
    <mergeCell ref="A8:A9"/>
    <mergeCell ref="B8:B9"/>
    <mergeCell ref="C8:C9"/>
    <mergeCell ref="D8:F8"/>
  </mergeCells>
  <phoneticPr fontId="4" type="noConversion"/>
  <pageMargins left="0.78" right="0.17" top="0.73" bottom="0.3" header="0.17" footer="0.17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2026-01-27T08:36:00Z</cp:lastPrinted>
  <dcterms:created xsi:type="dcterms:W3CDTF">2025-02-04T07:05:23Z</dcterms:created>
  <dcterms:modified xsi:type="dcterms:W3CDTF">2026-02-11T08:50:31Z</dcterms:modified>
</cp:coreProperties>
</file>