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4C3A7BBB-2A8F-4C53-A4C4-C5670AA4997A}" xr6:coauthVersionLast="47" xr6:coauthVersionMax="47" xr10:uidLastSave="{00000000-0000-0000-0000-000000000000}"/>
  <bookViews>
    <workbookView xWindow="2580" yWindow="2580" windowWidth="17280" windowHeight="9960" xr2:uid="{0F2D9F26-E985-42E4-B680-34B4653BBE9E}"/>
  </bookViews>
  <sheets>
    <sheet name="2025-11-27 4 priedas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33" i="1" l="1"/>
  <c r="C19" i="1"/>
  <c r="C15" i="1"/>
  <c r="C23" i="1" l="1"/>
</calcChain>
</file>

<file path=xl/sharedStrings.xml><?xml version="1.0" encoding="utf-8"?>
<sst xmlns="http://schemas.openxmlformats.org/spreadsheetml/2006/main" count="37" uniqueCount="31">
  <si>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</si>
  <si>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</si>
  <si>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</si>
  <si>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</si>
  <si>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</si>
  <si>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</si>
  <si>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</si>
  <si>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</si>
  <si>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</si>
  <si>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</si>
  <si>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</si>
  <si>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</si>
  <si>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</si>
  <si>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</si>
  <si>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</si>
  <si>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</si>
  <si>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</si>
  <si>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</si>
  <si>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Aplinkos apsaugos specialiosios programos lėšų likutis 2024-12-31, iš jo:</t>
  </si>
  <si>
    <t>Sveikatinimo programoms</t>
  </si>
  <si>
    <t>Planuojamos Aplinkos apsaugos specialiosios programos lėšų pajamos, iš jų:</t>
  </si>
  <si>
    <t>Aplinkai ir žmogaus sveikatai pavojingiems želdynams šalinti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</si>
  <si>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</si>
  <si>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</si>
  <si>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</si>
  <si>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</si>
  <si>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</si>
  <si>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2025 METŲ 
APLINKOS APSAUGOS RĖMIMO SPECIALIOJI PROGRAMA</t>
  </si>
  <si>
    <t xml:space="preserve">                                                                                          2025 m. vasario 18 d. sprendimu Nr. T2-30</t>
  </si>
  <si>
    <t xml:space="preserve">                                                                                           redakcija)</t>
  </si>
  <si>
    <t xml:space="preserve">                                                                                          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</si>
</sst>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960-621C-49E9-8B86-ED9F598E5A16}">
  <sheetPr>
    <pageSetUpPr fitToPage="1"/>
  </sheetPr>
  <dimension ref="A1:C35"/>
  <sheetViews>
    <sheetView tabSelected="1" topLeftCell="A14" workbookViewId="0">
      <selection activeCell="B42" sqref="B42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4" width="3.5546875" style="3" customWidth="1"/>
    <col min="5" max="232" width="9.109375" style="3"/>
    <col min="233" max="233" width="8.109375" style="3" customWidth="1"/>
    <col min="234" max="234" width="66.5546875" style="3" customWidth="1"/>
    <col min="235" max="235" width="14.5546875" style="3" customWidth="1"/>
    <col min="236" max="488" width="9.109375" style="3"/>
    <col min="489" max="489" width="8.109375" style="3" customWidth="1"/>
    <col min="490" max="490" width="66.5546875" style="3" customWidth="1"/>
    <col min="491" max="491" width="14.5546875" style="3" customWidth="1"/>
    <col min="492" max="744" width="9.109375" style="3"/>
    <col min="745" max="745" width="8.109375" style="3" customWidth="1"/>
    <col min="746" max="746" width="66.5546875" style="3" customWidth="1"/>
    <col min="747" max="747" width="14.5546875" style="3" customWidth="1"/>
    <col min="748" max="1000" width="9.109375" style="3"/>
    <col min="1001" max="1001" width="8.109375" style="3" customWidth="1"/>
    <col min="1002" max="1002" width="66.5546875" style="3" customWidth="1"/>
    <col min="1003" max="1003" width="14.5546875" style="3" customWidth="1"/>
    <col min="1004" max="1256" width="9.109375" style="3"/>
    <col min="1257" max="1257" width="8.109375" style="3" customWidth="1"/>
    <col min="1258" max="1258" width="66.5546875" style="3" customWidth="1"/>
    <col min="1259" max="1259" width="14.5546875" style="3" customWidth="1"/>
    <col min="1260" max="1512" width="9.109375" style="3"/>
    <col min="1513" max="1513" width="8.109375" style="3" customWidth="1"/>
    <col min="1514" max="1514" width="66.5546875" style="3" customWidth="1"/>
    <col min="1515" max="1515" width="14.5546875" style="3" customWidth="1"/>
    <col min="1516" max="1768" width="9.109375" style="3"/>
    <col min="1769" max="1769" width="8.109375" style="3" customWidth="1"/>
    <col min="1770" max="1770" width="66.5546875" style="3" customWidth="1"/>
    <col min="1771" max="1771" width="14.5546875" style="3" customWidth="1"/>
    <col min="1772" max="2024" width="9.109375" style="3"/>
    <col min="2025" max="2025" width="8.109375" style="3" customWidth="1"/>
    <col min="2026" max="2026" width="66.5546875" style="3" customWidth="1"/>
    <col min="2027" max="2027" width="14.5546875" style="3" customWidth="1"/>
    <col min="2028" max="2280" width="9.109375" style="3"/>
    <col min="2281" max="2281" width="8.109375" style="3" customWidth="1"/>
    <col min="2282" max="2282" width="66.5546875" style="3" customWidth="1"/>
    <col min="2283" max="2283" width="14.5546875" style="3" customWidth="1"/>
    <col min="2284" max="2536" width="9.109375" style="3"/>
    <col min="2537" max="2537" width="8.109375" style="3" customWidth="1"/>
    <col min="2538" max="2538" width="66.5546875" style="3" customWidth="1"/>
    <col min="2539" max="2539" width="14.5546875" style="3" customWidth="1"/>
    <col min="2540" max="2792" width="9.109375" style="3"/>
    <col min="2793" max="2793" width="8.109375" style="3" customWidth="1"/>
    <col min="2794" max="2794" width="66.5546875" style="3" customWidth="1"/>
    <col min="2795" max="2795" width="14.5546875" style="3" customWidth="1"/>
    <col min="2796" max="3048" width="9.109375" style="3"/>
    <col min="3049" max="3049" width="8.109375" style="3" customWidth="1"/>
    <col min="3050" max="3050" width="66.5546875" style="3" customWidth="1"/>
    <col min="3051" max="3051" width="14.5546875" style="3" customWidth="1"/>
    <col min="3052" max="3304" width="9.109375" style="3"/>
    <col min="3305" max="3305" width="8.109375" style="3" customWidth="1"/>
    <col min="3306" max="3306" width="66.5546875" style="3" customWidth="1"/>
    <col min="3307" max="3307" width="14.5546875" style="3" customWidth="1"/>
    <col min="3308" max="3560" width="9.109375" style="3"/>
    <col min="3561" max="3561" width="8.109375" style="3" customWidth="1"/>
    <col min="3562" max="3562" width="66.5546875" style="3" customWidth="1"/>
    <col min="3563" max="3563" width="14.5546875" style="3" customWidth="1"/>
    <col min="3564" max="3816" width="9.109375" style="3"/>
    <col min="3817" max="3817" width="8.109375" style="3" customWidth="1"/>
    <col min="3818" max="3818" width="66.5546875" style="3" customWidth="1"/>
    <col min="3819" max="3819" width="14.5546875" style="3" customWidth="1"/>
    <col min="3820" max="4072" width="9.109375" style="3"/>
    <col min="4073" max="4073" width="8.109375" style="3" customWidth="1"/>
    <col min="4074" max="4074" width="66.5546875" style="3" customWidth="1"/>
    <col min="4075" max="4075" width="14.5546875" style="3" customWidth="1"/>
    <col min="4076" max="4328" width="9.109375" style="3"/>
    <col min="4329" max="4329" width="8.109375" style="3" customWidth="1"/>
    <col min="4330" max="4330" width="66.5546875" style="3" customWidth="1"/>
    <col min="4331" max="4331" width="14.5546875" style="3" customWidth="1"/>
    <col min="4332" max="4584" width="9.109375" style="3"/>
    <col min="4585" max="4585" width="8.109375" style="3" customWidth="1"/>
    <col min="4586" max="4586" width="66.5546875" style="3" customWidth="1"/>
    <col min="4587" max="4587" width="14.5546875" style="3" customWidth="1"/>
    <col min="4588" max="4840" width="9.109375" style="3"/>
    <col min="4841" max="4841" width="8.109375" style="3" customWidth="1"/>
    <col min="4842" max="4842" width="66.5546875" style="3" customWidth="1"/>
    <col min="4843" max="4843" width="14.5546875" style="3" customWidth="1"/>
    <col min="4844" max="5096" width="9.109375" style="3"/>
    <col min="5097" max="5097" width="8.109375" style="3" customWidth="1"/>
    <col min="5098" max="5098" width="66.5546875" style="3" customWidth="1"/>
    <col min="5099" max="5099" width="14.5546875" style="3" customWidth="1"/>
    <col min="5100" max="5352" width="9.109375" style="3"/>
    <col min="5353" max="5353" width="8.109375" style="3" customWidth="1"/>
    <col min="5354" max="5354" width="66.5546875" style="3" customWidth="1"/>
    <col min="5355" max="5355" width="14.5546875" style="3" customWidth="1"/>
    <col min="5356" max="5608" width="9.109375" style="3"/>
    <col min="5609" max="5609" width="8.109375" style="3" customWidth="1"/>
    <col min="5610" max="5610" width="66.5546875" style="3" customWidth="1"/>
    <col min="5611" max="5611" width="14.5546875" style="3" customWidth="1"/>
    <col min="5612" max="5864" width="9.109375" style="3"/>
    <col min="5865" max="5865" width="8.109375" style="3" customWidth="1"/>
    <col min="5866" max="5866" width="66.5546875" style="3" customWidth="1"/>
    <col min="5867" max="5867" width="14.5546875" style="3" customWidth="1"/>
    <col min="5868" max="6120" width="9.109375" style="3"/>
    <col min="6121" max="6121" width="8.109375" style="3" customWidth="1"/>
    <col min="6122" max="6122" width="66.5546875" style="3" customWidth="1"/>
    <col min="6123" max="6123" width="14.5546875" style="3" customWidth="1"/>
    <col min="6124" max="6376" width="9.109375" style="3"/>
    <col min="6377" max="6377" width="8.109375" style="3" customWidth="1"/>
    <col min="6378" max="6378" width="66.5546875" style="3" customWidth="1"/>
    <col min="6379" max="6379" width="14.5546875" style="3" customWidth="1"/>
    <col min="6380" max="6632" width="9.109375" style="3"/>
    <col min="6633" max="6633" width="8.109375" style="3" customWidth="1"/>
    <col min="6634" max="6634" width="66.5546875" style="3" customWidth="1"/>
    <col min="6635" max="6635" width="14.5546875" style="3" customWidth="1"/>
    <col min="6636" max="6888" width="9.109375" style="3"/>
    <col min="6889" max="6889" width="8.109375" style="3" customWidth="1"/>
    <col min="6890" max="6890" width="66.5546875" style="3" customWidth="1"/>
    <col min="6891" max="6891" width="14.5546875" style="3" customWidth="1"/>
    <col min="6892" max="7144" width="9.109375" style="3"/>
    <col min="7145" max="7145" width="8.109375" style="3" customWidth="1"/>
    <col min="7146" max="7146" width="66.5546875" style="3" customWidth="1"/>
    <col min="7147" max="7147" width="14.5546875" style="3" customWidth="1"/>
    <col min="7148" max="7400" width="9.109375" style="3"/>
    <col min="7401" max="7401" width="8.109375" style="3" customWidth="1"/>
    <col min="7402" max="7402" width="66.5546875" style="3" customWidth="1"/>
    <col min="7403" max="7403" width="14.5546875" style="3" customWidth="1"/>
    <col min="7404" max="7656" width="9.109375" style="3"/>
    <col min="7657" max="7657" width="8.109375" style="3" customWidth="1"/>
    <col min="7658" max="7658" width="66.5546875" style="3" customWidth="1"/>
    <col min="7659" max="7659" width="14.5546875" style="3" customWidth="1"/>
    <col min="7660" max="7912" width="9.109375" style="3"/>
    <col min="7913" max="7913" width="8.109375" style="3" customWidth="1"/>
    <col min="7914" max="7914" width="66.5546875" style="3" customWidth="1"/>
    <col min="7915" max="7915" width="14.5546875" style="3" customWidth="1"/>
    <col min="7916" max="8168" width="9.109375" style="3"/>
    <col min="8169" max="8169" width="8.109375" style="3" customWidth="1"/>
    <col min="8170" max="8170" width="66.5546875" style="3" customWidth="1"/>
    <col min="8171" max="8171" width="14.5546875" style="3" customWidth="1"/>
    <col min="8172" max="8424" width="9.109375" style="3"/>
    <col min="8425" max="8425" width="8.109375" style="3" customWidth="1"/>
    <col min="8426" max="8426" width="66.5546875" style="3" customWidth="1"/>
    <col min="8427" max="8427" width="14.5546875" style="3" customWidth="1"/>
    <col min="8428" max="8680" width="9.109375" style="3"/>
    <col min="8681" max="8681" width="8.109375" style="3" customWidth="1"/>
    <col min="8682" max="8682" width="66.5546875" style="3" customWidth="1"/>
    <col min="8683" max="8683" width="14.5546875" style="3" customWidth="1"/>
    <col min="8684" max="8936" width="9.109375" style="3"/>
    <col min="8937" max="8937" width="8.109375" style="3" customWidth="1"/>
    <col min="8938" max="8938" width="66.5546875" style="3" customWidth="1"/>
    <col min="8939" max="8939" width="14.5546875" style="3" customWidth="1"/>
    <col min="8940" max="9192" width="9.109375" style="3"/>
    <col min="9193" max="9193" width="8.109375" style="3" customWidth="1"/>
    <col min="9194" max="9194" width="66.5546875" style="3" customWidth="1"/>
    <col min="9195" max="9195" width="14.5546875" style="3" customWidth="1"/>
    <col min="9196" max="9448" width="9.109375" style="3"/>
    <col min="9449" max="9449" width="8.109375" style="3" customWidth="1"/>
    <col min="9450" max="9450" width="66.5546875" style="3" customWidth="1"/>
    <col min="9451" max="9451" width="14.5546875" style="3" customWidth="1"/>
    <col min="9452" max="9704" width="9.109375" style="3"/>
    <col min="9705" max="9705" width="8.109375" style="3" customWidth="1"/>
    <col min="9706" max="9706" width="66.5546875" style="3" customWidth="1"/>
    <col min="9707" max="9707" width="14.5546875" style="3" customWidth="1"/>
    <col min="9708" max="9960" width="9.109375" style="3"/>
    <col min="9961" max="9961" width="8.109375" style="3" customWidth="1"/>
    <col min="9962" max="9962" width="66.5546875" style="3" customWidth="1"/>
    <col min="9963" max="9963" width="14.5546875" style="3" customWidth="1"/>
    <col min="9964" max="10216" width="9.109375" style="3"/>
    <col min="10217" max="10217" width="8.109375" style="3" customWidth="1"/>
    <col min="10218" max="10218" width="66.5546875" style="3" customWidth="1"/>
    <col min="10219" max="10219" width="14.5546875" style="3" customWidth="1"/>
    <col min="10220" max="10472" width="9.109375" style="3"/>
    <col min="10473" max="10473" width="8.109375" style="3" customWidth="1"/>
    <col min="10474" max="10474" width="66.5546875" style="3" customWidth="1"/>
    <col min="10475" max="10475" width="14.5546875" style="3" customWidth="1"/>
    <col min="10476" max="10728" width="9.109375" style="3"/>
    <col min="10729" max="10729" width="8.109375" style="3" customWidth="1"/>
    <col min="10730" max="10730" width="66.5546875" style="3" customWidth="1"/>
    <col min="10731" max="10731" width="14.5546875" style="3" customWidth="1"/>
    <col min="10732" max="10984" width="9.109375" style="3"/>
    <col min="10985" max="10985" width="8.109375" style="3" customWidth="1"/>
    <col min="10986" max="10986" width="66.5546875" style="3" customWidth="1"/>
    <col min="10987" max="10987" width="14.5546875" style="3" customWidth="1"/>
    <col min="10988" max="11240" width="9.109375" style="3"/>
    <col min="11241" max="11241" width="8.109375" style="3" customWidth="1"/>
    <col min="11242" max="11242" width="66.5546875" style="3" customWidth="1"/>
    <col min="11243" max="11243" width="14.5546875" style="3" customWidth="1"/>
    <col min="11244" max="11496" width="9.109375" style="3"/>
    <col min="11497" max="11497" width="8.109375" style="3" customWidth="1"/>
    <col min="11498" max="11498" width="66.5546875" style="3" customWidth="1"/>
    <col min="11499" max="11499" width="14.5546875" style="3" customWidth="1"/>
    <col min="11500" max="11752" width="9.109375" style="3"/>
    <col min="11753" max="11753" width="8.109375" style="3" customWidth="1"/>
    <col min="11754" max="11754" width="66.5546875" style="3" customWidth="1"/>
    <col min="11755" max="11755" width="14.5546875" style="3" customWidth="1"/>
    <col min="11756" max="12008" width="9.109375" style="3"/>
    <col min="12009" max="12009" width="8.109375" style="3" customWidth="1"/>
    <col min="12010" max="12010" width="66.5546875" style="3" customWidth="1"/>
    <col min="12011" max="12011" width="14.5546875" style="3" customWidth="1"/>
    <col min="12012" max="12264" width="9.109375" style="3"/>
    <col min="12265" max="12265" width="8.109375" style="3" customWidth="1"/>
    <col min="12266" max="12266" width="66.5546875" style="3" customWidth="1"/>
    <col min="12267" max="12267" width="14.5546875" style="3" customWidth="1"/>
    <col min="12268" max="12520" width="9.109375" style="3"/>
    <col min="12521" max="12521" width="8.109375" style="3" customWidth="1"/>
    <col min="12522" max="12522" width="66.5546875" style="3" customWidth="1"/>
    <col min="12523" max="12523" width="14.5546875" style="3" customWidth="1"/>
    <col min="12524" max="12776" width="9.109375" style="3"/>
    <col min="12777" max="12777" width="8.109375" style="3" customWidth="1"/>
    <col min="12778" max="12778" width="66.5546875" style="3" customWidth="1"/>
    <col min="12779" max="12779" width="14.5546875" style="3" customWidth="1"/>
    <col min="12780" max="13032" width="9.109375" style="3"/>
    <col min="13033" max="13033" width="8.109375" style="3" customWidth="1"/>
    <col min="13034" max="13034" width="66.5546875" style="3" customWidth="1"/>
    <col min="13035" max="13035" width="14.5546875" style="3" customWidth="1"/>
    <col min="13036" max="13288" width="9.109375" style="3"/>
    <col min="13289" max="13289" width="8.109375" style="3" customWidth="1"/>
    <col min="13290" max="13290" width="66.5546875" style="3" customWidth="1"/>
    <col min="13291" max="13291" width="14.5546875" style="3" customWidth="1"/>
    <col min="13292" max="13544" width="9.109375" style="3"/>
    <col min="13545" max="13545" width="8.109375" style="3" customWidth="1"/>
    <col min="13546" max="13546" width="66.5546875" style="3" customWidth="1"/>
    <col min="13547" max="13547" width="14.5546875" style="3" customWidth="1"/>
    <col min="13548" max="13800" width="9.109375" style="3"/>
    <col min="13801" max="13801" width="8.109375" style="3" customWidth="1"/>
    <col min="13802" max="13802" width="66.5546875" style="3" customWidth="1"/>
    <col min="13803" max="13803" width="14.5546875" style="3" customWidth="1"/>
    <col min="13804" max="14056" width="9.109375" style="3"/>
    <col min="14057" max="14057" width="8.109375" style="3" customWidth="1"/>
    <col min="14058" max="14058" width="66.5546875" style="3" customWidth="1"/>
    <col min="14059" max="14059" width="14.5546875" style="3" customWidth="1"/>
    <col min="14060" max="14312" width="9.109375" style="3"/>
    <col min="14313" max="14313" width="8.109375" style="3" customWidth="1"/>
    <col min="14314" max="14314" width="66.5546875" style="3" customWidth="1"/>
    <col min="14315" max="14315" width="14.5546875" style="3" customWidth="1"/>
    <col min="14316" max="14568" width="9.109375" style="3"/>
    <col min="14569" max="14569" width="8.109375" style="3" customWidth="1"/>
    <col min="14570" max="14570" width="66.5546875" style="3" customWidth="1"/>
    <col min="14571" max="14571" width="14.5546875" style="3" customWidth="1"/>
    <col min="14572" max="14824" width="9.109375" style="3"/>
    <col min="14825" max="14825" width="8.109375" style="3" customWidth="1"/>
    <col min="14826" max="14826" width="66.5546875" style="3" customWidth="1"/>
    <col min="14827" max="14827" width="14.5546875" style="3" customWidth="1"/>
    <col min="14828" max="15080" width="9.109375" style="3"/>
    <col min="15081" max="15081" width="8.109375" style="3" customWidth="1"/>
    <col min="15082" max="15082" width="66.5546875" style="3" customWidth="1"/>
    <col min="15083" max="15083" width="14.5546875" style="3" customWidth="1"/>
    <col min="15084" max="15336" width="9.109375" style="3"/>
    <col min="15337" max="15337" width="8.109375" style="3" customWidth="1"/>
    <col min="15338" max="15338" width="66.5546875" style="3" customWidth="1"/>
    <col min="15339" max="15339" width="14.5546875" style="3" customWidth="1"/>
    <col min="15340" max="15592" width="9.109375" style="3"/>
    <col min="15593" max="15593" width="8.109375" style="3" customWidth="1"/>
    <col min="15594" max="15594" width="66.5546875" style="3" customWidth="1"/>
    <col min="15595" max="15595" width="14.5546875" style="3" customWidth="1"/>
    <col min="15596" max="15848" width="9.109375" style="3"/>
    <col min="15849" max="15849" width="8.109375" style="3" customWidth="1"/>
    <col min="15850" max="15850" width="66.5546875" style="3" customWidth="1"/>
    <col min="15851" max="15851" width="14.5546875" style="3" customWidth="1"/>
    <col min="15852" max="16104" width="9.109375" style="3"/>
    <col min="16105" max="16105" width="8.109375" style="3" customWidth="1"/>
    <col min="16106" max="16106" width="66.5546875" style="3" customWidth="1"/>
    <col min="16107" max="16107" width="14.5546875" style="3" customWidth="1"/>
    <col min="16108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28</v>
      </c>
    </row>
    <row r="5" spans="1:3" s="1" customFormat="1" x14ac:dyDescent="0.25">
      <c r="B5" s="1" t="s">
        <v>30</v>
      </c>
    </row>
    <row r="6" spans="1:3" s="1" customFormat="1" x14ac:dyDescent="0.25">
      <c r="B6" s="1" t="s">
        <v>29</v>
      </c>
    </row>
    <row r="7" spans="1:3" x14ac:dyDescent="0.25">
      <c r="B7" s="1" t="s">
        <v>17</v>
      </c>
      <c r="C7" s="4"/>
    </row>
    <row r="8" spans="1:3" x14ac:dyDescent="0.25">
      <c r="B8" s="1"/>
      <c r="C8" s="4"/>
    </row>
    <row r="9" spans="1:3" ht="39" customHeight="1" x14ac:dyDescent="0.25">
      <c r="A9" s="24" t="s">
        <v>27</v>
      </c>
      <c r="B9" s="24"/>
      <c r="C9" s="24"/>
    </row>
    <row r="10" spans="1:3" x14ac:dyDescent="0.25">
      <c r="A10" s="24"/>
      <c r="B10" s="24"/>
      <c r="C10" s="24"/>
    </row>
    <row r="12" spans="1:3" x14ac:dyDescent="0.25">
      <c r="C12" s="5" t="s">
        <v>1</v>
      </c>
    </row>
    <row r="13" spans="1:3" x14ac:dyDescent="0.25">
      <c r="A13" s="6" t="s">
        <v>2</v>
      </c>
      <c r="B13" s="6" t="s">
        <v>26</v>
      </c>
      <c r="C13" s="6" t="s">
        <v>3</v>
      </c>
    </row>
    <row r="14" spans="1:3" ht="15" customHeight="1" x14ac:dyDescent="0.25">
      <c r="A14" s="7">
        <v>1</v>
      </c>
      <c r="B14" s="7">
        <v>2</v>
      </c>
      <c r="C14" s="7">
        <v>3</v>
      </c>
    </row>
    <row r="15" spans="1:3" x14ac:dyDescent="0.25">
      <c r="A15" s="8">
        <v>1</v>
      </c>
      <c r="B15" s="9" t="s">
        <v>18</v>
      </c>
      <c r="C15" s="10">
        <f>SUM(C16:C18)</f>
        <v>98729</v>
      </c>
    </row>
    <row r="16" spans="1:3" x14ac:dyDescent="0.25">
      <c r="A16" s="11" t="s">
        <v>12</v>
      </c>
      <c r="B16" s="12" t="s">
        <v>5</v>
      </c>
      <c r="C16" s="13">
        <v>10015</v>
      </c>
    </row>
    <row r="17" spans="1:3" x14ac:dyDescent="0.25">
      <c r="A17" s="11" t="s">
        <v>13</v>
      </c>
      <c r="B17" s="12" t="s">
        <v>7</v>
      </c>
      <c r="C17" s="13">
        <v>86766</v>
      </c>
    </row>
    <row r="18" spans="1:3" x14ac:dyDescent="0.25">
      <c r="A18" s="11" t="s">
        <v>14</v>
      </c>
      <c r="B18" s="12" t="s">
        <v>19</v>
      </c>
      <c r="C18" s="13">
        <v>1948</v>
      </c>
    </row>
    <row r="19" spans="1:3" s="16" customFormat="1" x14ac:dyDescent="0.25">
      <c r="A19" s="8">
        <v>2</v>
      </c>
      <c r="B19" s="14" t="s">
        <v>20</v>
      </c>
      <c r="C19" s="15">
        <f>SUM(C20:C22)</f>
        <v>166000</v>
      </c>
    </row>
    <row r="20" spans="1:3" x14ac:dyDescent="0.25">
      <c r="A20" s="11" t="s">
        <v>4</v>
      </c>
      <c r="B20" s="12" t="s">
        <v>5</v>
      </c>
      <c r="C20" s="17">
        <v>61000</v>
      </c>
    </row>
    <row r="21" spans="1:3" s="16" customFormat="1" x14ac:dyDescent="0.25">
      <c r="A21" s="11" t="s">
        <v>6</v>
      </c>
      <c r="B21" s="12" t="s">
        <v>7</v>
      </c>
      <c r="C21" s="17">
        <v>55000</v>
      </c>
    </row>
    <row r="22" spans="1:3" s="16" customFormat="1" x14ac:dyDescent="0.25">
      <c r="A22" s="11" t="s">
        <v>8</v>
      </c>
      <c r="B22" s="12" t="s">
        <v>9</v>
      </c>
      <c r="C22" s="17">
        <v>50000</v>
      </c>
    </row>
    <row r="23" spans="1:3" x14ac:dyDescent="0.25">
      <c r="A23" s="18"/>
      <c r="B23" s="19" t="s">
        <v>10</v>
      </c>
      <c r="C23" s="19">
        <f>C15+C19</f>
        <v>264729</v>
      </c>
    </row>
    <row r="25" spans="1:3" ht="15" customHeight="1" x14ac:dyDescent="0.25">
      <c r="A25" s="25" t="s">
        <v>2</v>
      </c>
      <c r="B25" s="25" t="s">
        <v>11</v>
      </c>
      <c r="C25" s="25" t="s">
        <v>3</v>
      </c>
    </row>
    <row r="26" spans="1:3" ht="18.75" customHeight="1" x14ac:dyDescent="0.25">
      <c r="A26" s="26"/>
      <c r="B26" s="26"/>
      <c r="C26" s="26"/>
    </row>
    <row r="27" spans="1:3" x14ac:dyDescent="0.25">
      <c r="A27" s="11">
        <v>1</v>
      </c>
      <c r="B27" s="20" t="s">
        <v>19</v>
      </c>
      <c r="C27" s="21">
        <f>22052+1948</f>
        <v>24000</v>
      </c>
    </row>
    <row r="28" spans="1:3" x14ac:dyDescent="0.25">
      <c r="A28" s="11">
        <v>2</v>
      </c>
      <c r="B28" s="20" t="s">
        <v>21</v>
      </c>
      <c r="C28" s="22">
        <f>20000+1210</f>
        <v>21210</v>
      </c>
    </row>
    <row r="29" spans="1:3" ht="27.6" x14ac:dyDescent="0.25">
      <c r="A29" s="11">
        <v>3</v>
      </c>
      <c r="B29" s="20" t="s">
        <v>22</v>
      </c>
      <c r="C29" s="22">
        <f>71015-1460</f>
        <v>69555</v>
      </c>
    </row>
    <row r="30" spans="1:3" x14ac:dyDescent="0.25">
      <c r="A30" s="11">
        <v>4</v>
      </c>
      <c r="B30" s="20" t="s">
        <v>23</v>
      </c>
      <c r="C30" s="22">
        <f>1000+250</f>
        <v>1250</v>
      </c>
    </row>
    <row r="31" spans="1:3" x14ac:dyDescent="0.25">
      <c r="A31" s="11">
        <v>5</v>
      </c>
      <c r="B31" s="20" t="s">
        <v>24</v>
      </c>
      <c r="C31" s="22">
        <v>141766</v>
      </c>
    </row>
    <row r="32" spans="1:3" ht="27.6" x14ac:dyDescent="0.25">
      <c r="A32" s="11">
        <v>6</v>
      </c>
      <c r="B32" s="20" t="s">
        <v>25</v>
      </c>
      <c r="C32" s="22">
        <v>6948</v>
      </c>
    </row>
    <row r="33" spans="1:3" x14ac:dyDescent="0.25">
      <c r="A33" s="18"/>
      <c r="B33" s="19" t="s">
        <v>10</v>
      </c>
      <c r="C33" s="19">
        <f>SUM(C27:C32)</f>
        <v>264729</v>
      </c>
    </row>
    <row r="35" spans="1:3" x14ac:dyDescent="0.25">
      <c r="B35" s="23" t="s">
        <v>15</v>
      </c>
    </row>
  </sheetData>
  <mergeCells count="5">
    <mergeCell ref="A9:C9"/>
    <mergeCell ref="A10:C10"/>
    <mergeCell ref="A25:A26"/>
    <mergeCell ref="B25:B26"/>
    <mergeCell ref="C25:C26"/>
  </mergeCells>
  <pageMargins left="0.7" right="0.19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dimension ref="A1"/>
  <sheetViews>
    <sheetView workbookViewId="0">
      <selection activeCell="G26" sqref="G26"/>
    </sheetView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2025-11-27 4 priedas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2025-02-10T09:46:32Z</cp:lastPrinted>
  <dcterms:created xsi:type="dcterms:W3CDTF">2025-02-07T12:05:25Z</dcterms:created>
  <dcterms:modified xsi:type="dcterms:W3CDTF">2025-11-26T18:24:04Z</dcterms:modified>
</cp:coreProperties>
</file>