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docs.live.net/c3752da62c106747/Stalinis kompiuteris/"/>
    </mc:Choice>
  </mc:AlternateContent>
  <xr:revisionPtr revIDLastSave="0" documentId="8_{3465AC5B-259A-4395-B117-7E8A7C255F11}" xr6:coauthVersionLast="47" xr6:coauthVersionMax="47" xr10:uidLastSave="{00000000-0000-0000-0000-000000000000}"/>
  <bookViews>
    <workbookView xWindow="1176" yWindow="888" windowWidth="18228" windowHeight="11112" xr2:uid="{00000000-000D-0000-FFFF-FFFF00000000}"/>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D20" i="1"/>
  <c r="C20" i="1"/>
  <c r="B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Loreta Knašiene</author>
  </authors>
  <commentList>
    <comment ref="E19" authorId="0" shapeId="0" xr:uid="{00000000-0006-0000-0000-000001000000}">
      <text>
        <r>
          <rPr>
            <b/>
            <sz val="9"/>
            <color indexed="81"/>
            <rFont val="Tahoma"/>
            <family val="2"/>
            <charset val="186"/>
          </rPr>
          <t>Loreta Knašiene:</t>
        </r>
        <r>
          <rPr>
            <sz val="9"/>
            <color indexed="81"/>
            <rFont val="Tahoma"/>
            <family val="2"/>
            <charset val="186"/>
          </rPr>
          <t xml:space="preserve">
– technologinės kortelės</t>
        </r>
      </text>
    </comment>
  </commentList>
</comments>
</file>

<file path=xl/sharedStrings.xml><?xml version="1.0" encoding="utf-8"?>
<sst xmlns="http://schemas.openxmlformats.org/spreadsheetml/2006/main" count="60" uniqueCount="59">
  <si>
    <t>Mokykla</t>
  </si>
  <si>
    <t>Prašoma suma</t>
  </si>
  <si>
    <t>Įrangai ir prekėms</t>
  </si>
  <si>
    <t>Etatams</t>
  </si>
  <si>
    <t>Paaiškinimas, kas bus perkama</t>
  </si>
  <si>
    <t>Eržvilko gimnazija</t>
  </si>
  <si>
    <t>Reikalingą įrangą užsako Skirsnemunės mokykla.</t>
  </si>
  <si>
    <t>Reikalingą įrangą užsako Jurbarko Naujamiesčio progimnazija.</t>
  </si>
  <si>
    <t>Iš viso:</t>
  </si>
  <si>
    <t>MOKINIŲ MAITINIMUI REIKALINGA ĮRANGA, PRIEMONĖS, DARBUOTOJAI</t>
  </si>
  <si>
    <t xml:space="preserve"> (nuo 2024-04-23 iki 2024-06-30 (didžiosios prekės liks tolesniam naudojimui)</t>
  </si>
  <si>
    <t>Papildomai maitinamų vaikų skaičius (nemokamas)</t>
  </si>
  <si>
    <r>
      <rPr>
        <b/>
        <sz val="12"/>
        <rFont val="Times New Roman"/>
        <family val="1"/>
        <charset val="186"/>
      </rPr>
      <t>60</t>
    </r>
    <r>
      <rPr>
        <sz val="12"/>
        <rFont val="Times New Roman"/>
        <family val="1"/>
        <charset val="186"/>
      </rPr>
      <t xml:space="preserve"> (31 -Viešvilės mokiniai, 29 - Smalininkų IU ir PU)</t>
    </r>
  </si>
  <si>
    <r>
      <rPr>
        <b/>
        <sz val="12"/>
        <rFont val="Times New Roman"/>
        <family val="1"/>
        <charset val="186"/>
      </rPr>
      <t>168</t>
    </r>
    <r>
      <rPr>
        <sz val="12"/>
        <rFont val="Times New Roman"/>
        <family val="1"/>
        <charset val="186"/>
      </rPr>
      <t xml:space="preserve"> - Naujamiesčio</t>
    </r>
  </si>
  <si>
    <r>
      <rPr>
        <b/>
        <sz val="12"/>
        <rFont val="Times New Roman"/>
        <family val="1"/>
        <charset val="186"/>
      </rPr>
      <t>90</t>
    </r>
    <r>
      <rPr>
        <sz val="12"/>
        <rFont val="Times New Roman"/>
        <family val="1"/>
        <charset val="186"/>
      </rPr>
      <t xml:space="preserve"> - Naujamiesčio</t>
    </r>
  </si>
  <si>
    <t>177 mokiniai</t>
  </si>
  <si>
    <t>Vežimas, leidimai, kita</t>
  </si>
  <si>
    <t>44 mokiniai</t>
  </si>
  <si>
    <r>
      <rPr>
        <b/>
        <sz val="12"/>
        <rFont val="Times New Roman"/>
        <family val="1"/>
        <charset val="186"/>
      </rPr>
      <t>111</t>
    </r>
    <r>
      <rPr>
        <sz val="12"/>
        <rFont val="Times New Roman"/>
        <family val="1"/>
        <charset val="186"/>
      </rPr>
      <t xml:space="preserve"> (92 - Veliuonos mokiniai, 19 -  Klausučių mokiniai)</t>
    </r>
  </si>
  <si>
    <t>90 mokinių</t>
  </si>
  <si>
    <t>76 (22 - Seredžiaus mokiniai, 54 - Klausučių IU, PU, pradinukai)</t>
  </si>
  <si>
    <r>
      <rPr>
        <b/>
        <sz val="12"/>
        <rFont val="Times New Roman"/>
        <family val="1"/>
        <charset val="186"/>
      </rPr>
      <t>137</t>
    </r>
    <r>
      <rPr>
        <sz val="12"/>
        <rFont val="Times New Roman"/>
        <family val="1"/>
        <charset val="186"/>
      </rPr>
      <t xml:space="preserve"> (33 IU, PU ir 104 mokiniai)</t>
    </r>
  </si>
  <si>
    <t>17 tūkst. viešieji pirkimai (Eržvilkas, Smalininkai)</t>
  </si>
  <si>
    <r>
      <rPr>
        <b/>
        <sz val="12"/>
        <rFont val="Times New Roman"/>
        <family val="1"/>
        <charset val="186"/>
      </rPr>
      <t>143 (</t>
    </r>
    <r>
      <rPr>
        <sz val="12"/>
        <rFont val="Times New Roman"/>
        <family val="1"/>
        <charset val="186"/>
      </rPr>
      <t>49 - AGG, 94 - Skirsnemunės)</t>
    </r>
  </si>
  <si>
    <r>
      <rPr>
        <b/>
        <sz val="12"/>
        <rFont val="Times New Roman"/>
        <family val="1"/>
        <charset val="186"/>
      </rPr>
      <t>64</t>
    </r>
    <r>
      <rPr>
        <sz val="12"/>
        <rFont val="Times New Roman"/>
        <family val="1"/>
        <charset val="186"/>
      </rPr>
      <t>- Skirsnemunės IU, PU</t>
    </r>
  </si>
  <si>
    <r>
      <rPr>
        <b/>
        <sz val="9"/>
        <color rgb="FF161D2C"/>
        <rFont val="Times New Roman"/>
        <family val="1"/>
      </rPr>
      <t>Sumos etatams ir leidimams kitose mokyklose (įstaigai aptarnaut</t>
    </r>
    <r>
      <rPr>
        <b/>
        <sz val="12"/>
        <color rgb="FF161D2C"/>
        <rFont val="Times New Roman"/>
        <family val="1"/>
        <charset val="186"/>
      </rPr>
      <t>i)</t>
    </r>
  </si>
  <si>
    <t>Bendra suma</t>
  </si>
  <si>
    <t>28 730,00</t>
  </si>
  <si>
    <r>
      <rPr>
        <b/>
        <sz val="12"/>
        <rFont val="Times New Roman"/>
        <family val="1"/>
      </rPr>
      <t>8 009,00</t>
    </r>
    <r>
      <rPr>
        <sz val="12"/>
        <rFont val="Times New Roman"/>
        <family val="1"/>
        <charset val="186"/>
      </rPr>
      <t xml:space="preserve">        (et.-3 356,00-Ąž., et.- 4303-Nykšt., 350-techn.kortelės-Nykšt.</t>
    </r>
  </si>
  <si>
    <r>
      <t>et.-</t>
    </r>
    <r>
      <rPr>
        <b/>
        <sz val="12"/>
        <rFont val="Times New Roman"/>
        <family val="1"/>
      </rPr>
      <t>3 764,00</t>
    </r>
    <r>
      <rPr>
        <sz val="12"/>
        <rFont val="Times New Roman"/>
        <family val="1"/>
        <charset val="186"/>
      </rPr>
      <t>- Seredž.,</t>
    </r>
  </si>
  <si>
    <t>15 734,00</t>
  </si>
  <si>
    <r>
      <rPr>
        <b/>
        <sz val="12"/>
        <rFont val="Times New Roman"/>
        <family val="1"/>
      </rPr>
      <t xml:space="preserve">9 916,00 </t>
    </r>
    <r>
      <rPr>
        <sz val="12"/>
        <rFont val="Times New Roman"/>
        <family val="1"/>
      </rPr>
      <t>(et.-9050,00-Jurb.,et.- 866,00-Rot.)</t>
    </r>
  </si>
  <si>
    <t>29 652,62</t>
  </si>
  <si>
    <r>
      <t xml:space="preserve">Šaldytuvas (200,00), stalai, kėdės (2500,00), viryklė su orkaite (1500,00), el. mėsmalė (500,00) mikrobangų krosnelė (120,00), puodai, indai 1500,00), indų džiovyklės, padėklai (330,00) , termosai (800,00),  svarstyklės porcijoms sverti (75,00), sanitarinės priemonės (185,00)., kt. (639,00). Iš viso: </t>
    </r>
    <r>
      <rPr>
        <b/>
        <sz val="12"/>
        <rFont val="Times New Roman"/>
        <family val="1"/>
        <charset val="186"/>
      </rPr>
      <t>8349,00.</t>
    </r>
  </si>
  <si>
    <r>
      <t xml:space="preserve">Konvekcinė krosnis (3141,16)  ir prie jos reikalingos priemonės (490,00), šaldytuvas su šaldikliu (550,00), maisto laikymo talpos ir indai (26,98), termosas sriubai (150,00), talpos maisto transportavimui (300,00), skaitmeninis termometras maistui (65,34), vienkartiniai indai (858,00), darbuotojų apranga (69,97), sanitarinės priemonės ir kt. (586,55). Iš viso: </t>
    </r>
    <r>
      <rPr>
        <b/>
        <sz val="12"/>
        <rFont val="Times New Roman"/>
        <family val="1"/>
        <charset val="186"/>
      </rPr>
      <t>5938,00.</t>
    </r>
  </si>
  <si>
    <r>
      <t xml:space="preserve">Stalai, kėdės (5493,40), indų džiovyklės (458,00), šaldytuvai, šaldikliai (4 vnt.-4120,00), indaplovė (579,00), indai (puodai, lėkštės, dubenys, kibirai, įrankiai, stiklinės-2666,93), termosai transportavimui (1794,00), maisto laikymo talpos (196,02), svarstyklės (145,20), dubenys, plautuvės, maišytuvai, lentynos, spec.rūbai (1880,62), sanitarinės priemonės (450,00), kt. (900,83). Iš viso: </t>
    </r>
    <r>
      <rPr>
        <b/>
        <sz val="12"/>
        <rFont val="Times New Roman"/>
        <family val="1"/>
        <charset val="186"/>
      </rPr>
      <t>17784,00.</t>
    </r>
  </si>
  <si>
    <r>
      <t xml:space="preserve">Indai (422,00), stalo įrankiai (134,40), padėklai (150,00), termosai, termodėžės (1229,00), šaldytuvai (1634,00), daržovių pjaustyklė (945,00). Iš viso </t>
    </r>
    <r>
      <rPr>
        <b/>
        <sz val="12"/>
        <rFont val="Times New Roman"/>
        <family val="1"/>
        <charset val="186"/>
      </rPr>
      <t>4514,40.</t>
    </r>
  </si>
  <si>
    <r>
      <t xml:space="preserve">Gartraukis (350,00), termosai, indai, stalo įrankiai (400,00). Iš viso: </t>
    </r>
    <r>
      <rPr>
        <b/>
        <sz val="12"/>
        <rFont val="Times New Roman"/>
        <family val="1"/>
        <charset val="186"/>
      </rPr>
      <t>750,00.</t>
    </r>
  </si>
  <si>
    <r>
      <t xml:space="preserve">Šaldytuvai (908,00) , kovekcinė krosnis (3709,10),el. viryklė (2323,08),  plovimo vonia, kriauklė, vandens šildytuvas, kt. (1510,11), termosai maistui (255,94), termosai transportavimui (929,28), baldai (4625,05), puodai, indai, įrankiai (1335,31), sanitarinės priemonės (167,69), kt. (736,06). Iš viso: </t>
    </r>
    <r>
      <rPr>
        <b/>
        <sz val="12"/>
        <rFont val="Times New Roman"/>
        <family val="1"/>
        <charset val="186"/>
      </rPr>
      <t xml:space="preserve">16499,62. </t>
    </r>
  </si>
  <si>
    <t>Viešieji pirkimai (5 000,00 su PVM)</t>
  </si>
  <si>
    <r>
      <t xml:space="preserve">Įranga virimui, kepimui (3993,00), stelažai su lentynomis, plovimo vonios, stalai su plautuvėmis (3245,70), svarstyklės,termometrai  (248,60), šaldytuvai (453,75), baldai (2848,00), termosai (760,00, )puodai, indai, įrankiai (1082,00), sanitarinės priemonės (146,00), kt. (598,95). Iš viso: </t>
    </r>
    <r>
      <rPr>
        <b/>
        <sz val="12"/>
        <rFont val="Times New Roman"/>
        <family val="1"/>
        <charset val="186"/>
      </rPr>
      <t>13376,00.</t>
    </r>
  </si>
  <si>
    <r>
      <t xml:space="preserve"> Įranga virimui, kepimui (6720,00), puodai, indai (240,00), stalo reikmenys (315,00), termosai, pervežimo konteineris (1722,00), elektrinė mėsmalė (650,00), sanitarinės priemonės (150,00). Iš viso: </t>
    </r>
    <r>
      <rPr>
        <b/>
        <sz val="12"/>
        <rFont val="Times New Roman"/>
        <family val="1"/>
        <charset val="186"/>
      </rPr>
      <t xml:space="preserve">9147,00.        </t>
    </r>
  </si>
  <si>
    <r>
      <t xml:space="preserve">Dubenys, skardos kepimui 350,00). Šaldytuvus ir šaldiklį užsako Jurbarko Naujamiesčio progimnazija. Iš viso: </t>
    </r>
    <r>
      <rPr>
        <b/>
        <sz val="12"/>
        <rFont val="Times New Roman"/>
        <family val="1"/>
        <charset val="186"/>
      </rPr>
      <t>350,00.</t>
    </r>
  </si>
  <si>
    <r>
      <t xml:space="preserve">Vienkartiniai indai </t>
    </r>
    <r>
      <rPr>
        <b/>
        <sz val="12"/>
        <rFont val="Times New Roman"/>
        <family val="1"/>
        <charset val="186"/>
      </rPr>
      <t>(600,00).</t>
    </r>
  </si>
  <si>
    <t>Jurbarko Antano Giedraičio-Giedriaus gimnazija</t>
  </si>
  <si>
    <t>Veliuonos Antano ir Jono Juškų gimnazija</t>
  </si>
  <si>
    <t>Jurbarko Naujamiesčio progimnazija</t>
  </si>
  <si>
    <t>Jurbarko Vytauto Didžiojo progimnazija</t>
  </si>
  <si>
    <t>Klausučių Stasio Santvaro pagrindinė mokykla</t>
  </si>
  <si>
    <t>Seredžiaus Stasio Šimkaus mokykla-daugiafunkcis centras</t>
  </si>
  <si>
    <t>Skirsnemunės Jurgio Baltrušaičio pagrindinė mokykla</t>
  </si>
  <si>
    <t>Smalininkų Lidijos Meškaitytės pagrindinė mokykla</t>
  </si>
  <si>
    <t>Viešvilės pagrindinė mokykla</t>
  </si>
  <si>
    <t>Jurbarkų darželis-mokykla</t>
  </si>
  <si>
    <t>Jurbarkų darželio-mokyklos Rotulių skyrius</t>
  </si>
  <si>
    <t>Jurbarko vaikų lopšelis-darželis „Nykštukas“</t>
  </si>
  <si>
    <t>Jurbarko „Ąžuoliuko“ mokykla</t>
  </si>
  <si>
    <t>Viešieji pirkimai.</t>
  </si>
  <si>
    <t>Šimkaičių Jono Žemaičio pagrindinė mokykla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</si>
</sst>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color rgb="FF161D2C"/>
      <name val="Times New Roman"/>
      <family val="1"/>
      <charset val="186"/>
    </font>
    <font>
      <b/>
      <sz val="12"/>
      <name val="Times New Roman"/>
      <family val="1"/>
      <charset val="186"/>
    </font>
    <font>
      <sz val="12"/>
      <name val="Times New Roman"/>
      <family val="1"/>
      <charset val="186"/>
    </font>
    <font>
      <sz val="9"/>
      <color indexed="81"/>
      <name val="Tahoma"/>
      <family val="2"/>
      <charset val="186"/>
    </font>
    <font>
      <b/>
      <sz val="9"/>
      <color indexed="81"/>
      <name val="Tahoma"/>
      <family val="2"/>
      <charset val="186"/>
    </font>
    <font>
      <b/>
      <sz val="12"/>
      <color theme="1"/>
      <name val="Times New Roman"/>
      <family val="1"/>
      <charset val="186"/>
    </font>
    <font>
      <b/>
      <sz val="11"/>
      <color theme="1"/>
      <name val="Calibri"/>
      <family val="2"/>
      <charset val="186"/>
      <scheme val="minor"/>
    </font>
    <font>
      <b/>
      <sz val="9"/>
      <color rgb="FF161D2C"/>
      <name val="Times New Roman"/>
      <family val="1"/>
    </font>
    <font>
      <b/>
      <sz val="12"/>
      <color rgb="FF161D2C"/>
      <name val="Times New Roman"/>
      <family val="1"/>
    </font>
    <font>
      <b/>
      <sz val="12"/>
      <name val="Times New Roman"/>
      <family val="1"/>
    </font>
    <font>
      <sz val="12"/>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justify" vertical="center" wrapText="1"/>
    </xf>
    <xf numFmtId="0" fontId="1" fillId="0" borderId="1" xfId="0" applyFont="1" applyBorder="1" applyAlignment="1">
      <alignment horizontal="right" vertical="center" wrapText="1"/>
    </xf>
    <xf numFmtId="2" fontId="3"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3" fillId="0" borderId="0" xfId="0" applyFont="1" applyAlignment="1">
      <alignment vertical="center" wrapText="1"/>
    </xf>
    <xf numFmtId="0" fontId="7" fillId="0" borderId="0" xfId="0" applyFont="1"/>
    <xf numFmtId="4" fontId="3" fillId="0" borderId="1" xfId="0" applyNumberFormat="1" applyFont="1" applyBorder="1" applyAlignment="1">
      <alignment vertical="center" wrapText="1"/>
    </xf>
    <xf numFmtId="4" fontId="3"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2" fontId="11"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tabSelected="1" topLeftCell="A7" workbookViewId="0">
      <selection activeCell="A15" sqref="A15"/>
    </sheetView>
  </sheetViews>
  <sheetFormatPr defaultRowHeight="14.4" x14ac:dyDescent="0.3"/>
  <cols>
    <col min="1" max="1" width="23.44140625" customWidth="1"/>
    <col min="2" max="2" width="13.109375" customWidth="1"/>
    <col min="3" max="3" width="12.88671875" customWidth="1"/>
    <col min="4" max="4" width="11.44140625" customWidth="1"/>
    <col min="5" max="5" width="12.33203125" customWidth="1"/>
    <col min="6" max="6" width="14" customWidth="1"/>
    <col min="7" max="7" width="12.33203125" customWidth="1"/>
    <col min="8" max="8" width="21" customWidth="1"/>
    <col min="9" max="9" width="29.109375" customWidth="1"/>
  </cols>
  <sheetData>
    <row r="1" spans="1:9" ht="15.6" x14ac:dyDescent="0.3">
      <c r="A1" s="15" t="s">
        <v>9</v>
      </c>
      <c r="B1" s="15"/>
      <c r="C1" s="15"/>
      <c r="D1" s="15"/>
      <c r="E1" s="15"/>
      <c r="F1" s="15"/>
      <c r="G1" s="15"/>
      <c r="H1" s="15"/>
      <c r="I1" s="15"/>
    </row>
    <row r="2" spans="1:9" ht="15.6" x14ac:dyDescent="0.3">
      <c r="A2" s="16" t="s">
        <v>10</v>
      </c>
      <c r="B2" s="16"/>
      <c r="C2" s="16"/>
      <c r="D2" s="16"/>
      <c r="E2" s="16"/>
      <c r="F2" s="16"/>
      <c r="G2" s="16"/>
      <c r="H2" s="16"/>
      <c r="I2" s="16"/>
    </row>
    <row r="3" spans="1:9" ht="8.25" customHeight="1" x14ac:dyDescent="0.3"/>
    <row r="4" spans="1:9" ht="84" customHeight="1" x14ac:dyDescent="0.3">
      <c r="A4" s="8" t="s">
        <v>0</v>
      </c>
      <c r="B4" s="8" t="s">
        <v>1</v>
      </c>
      <c r="C4" s="8" t="s">
        <v>2</v>
      </c>
      <c r="D4" s="8" t="s">
        <v>3</v>
      </c>
      <c r="E4" s="1" t="s">
        <v>16</v>
      </c>
      <c r="F4" s="13" t="s">
        <v>25</v>
      </c>
      <c r="G4" s="1" t="s">
        <v>26</v>
      </c>
      <c r="H4" s="1" t="s">
        <v>11</v>
      </c>
      <c r="I4" s="8" t="s">
        <v>4</v>
      </c>
    </row>
    <row r="5" spans="1:9" ht="47.25" customHeight="1" x14ac:dyDescent="0.3">
      <c r="A5" s="2" t="s">
        <v>44</v>
      </c>
      <c r="B5" s="7">
        <v>1368</v>
      </c>
      <c r="C5" s="6">
        <v>600</v>
      </c>
      <c r="D5" s="6">
        <v>768</v>
      </c>
      <c r="E5" s="6">
        <v>0</v>
      </c>
      <c r="F5" s="6"/>
      <c r="G5" s="6"/>
      <c r="H5" s="6"/>
      <c r="I5" s="3" t="s">
        <v>43</v>
      </c>
    </row>
    <row r="6" spans="1:9" ht="31.2" x14ac:dyDescent="0.3">
      <c r="A6" s="2" t="s">
        <v>5</v>
      </c>
      <c r="B6" s="7">
        <v>0</v>
      </c>
      <c r="C6" s="6">
        <v>0</v>
      </c>
      <c r="D6" s="6">
        <v>0</v>
      </c>
      <c r="E6" s="6"/>
      <c r="F6" s="6"/>
      <c r="G6" s="6"/>
      <c r="H6" s="6" t="s">
        <v>21</v>
      </c>
      <c r="I6" s="4" t="s">
        <v>39</v>
      </c>
    </row>
    <row r="7" spans="1:9" ht="202.8" x14ac:dyDescent="0.3">
      <c r="A7" s="2" t="s">
        <v>45</v>
      </c>
      <c r="B7" s="7">
        <v>8646</v>
      </c>
      <c r="C7" s="6">
        <v>5938</v>
      </c>
      <c r="D7" s="6">
        <v>2708</v>
      </c>
      <c r="E7" s="6">
        <v>0</v>
      </c>
      <c r="F7" s="6"/>
      <c r="G7" s="6"/>
      <c r="H7" s="6" t="s">
        <v>18</v>
      </c>
      <c r="I7" s="3" t="s">
        <v>34</v>
      </c>
    </row>
    <row r="8" spans="1:9" ht="234" x14ac:dyDescent="0.3">
      <c r="A8" s="2" t="s">
        <v>46</v>
      </c>
      <c r="B8" s="7">
        <v>20721</v>
      </c>
      <c r="C8" s="6">
        <v>17784</v>
      </c>
      <c r="D8" s="6">
        <v>2437</v>
      </c>
      <c r="E8" s="6">
        <v>500</v>
      </c>
      <c r="F8" s="14" t="s">
        <v>28</v>
      </c>
      <c r="G8" s="6" t="s">
        <v>27</v>
      </c>
      <c r="H8" s="6"/>
      <c r="I8" s="3" t="s">
        <v>35</v>
      </c>
    </row>
    <row r="9" spans="1:9" ht="93.6" x14ac:dyDescent="0.3">
      <c r="A9" s="2" t="s">
        <v>47</v>
      </c>
      <c r="B9" s="7">
        <v>6362.4</v>
      </c>
      <c r="C9" s="6">
        <v>4514.3999999999996</v>
      </c>
      <c r="D9" s="6">
        <v>1848</v>
      </c>
      <c r="E9" s="6">
        <v>0</v>
      </c>
      <c r="F9" s="6"/>
      <c r="G9" s="6"/>
      <c r="H9" s="6" t="s">
        <v>15</v>
      </c>
      <c r="I9" s="4" t="s">
        <v>36</v>
      </c>
    </row>
    <row r="10" spans="1:9" ht="187.2" x14ac:dyDescent="0.3">
      <c r="A10" s="2" t="s">
        <v>48</v>
      </c>
      <c r="B10" s="7">
        <v>11970</v>
      </c>
      <c r="C10" s="6">
        <v>8349</v>
      </c>
      <c r="D10" s="6">
        <v>3241</v>
      </c>
      <c r="E10" s="6">
        <v>380</v>
      </c>
      <c r="F10" s="6" t="s">
        <v>29</v>
      </c>
      <c r="G10" s="6" t="s">
        <v>30</v>
      </c>
      <c r="H10" s="6"/>
      <c r="I10" s="3" t="s">
        <v>33</v>
      </c>
    </row>
    <row r="11" spans="1:9" ht="62.4" x14ac:dyDescent="0.3">
      <c r="A11" s="2" t="s">
        <v>49</v>
      </c>
      <c r="B11" s="7">
        <v>4764</v>
      </c>
      <c r="C11" s="6">
        <v>750</v>
      </c>
      <c r="D11" s="6">
        <v>3764</v>
      </c>
      <c r="E11" s="6">
        <v>250</v>
      </c>
      <c r="F11" s="6"/>
      <c r="G11" s="6"/>
      <c r="H11" s="6" t="s">
        <v>20</v>
      </c>
      <c r="I11" s="4" t="s">
        <v>37</v>
      </c>
    </row>
    <row r="12" spans="1:9" ht="202.8" x14ac:dyDescent="0.3">
      <c r="A12" s="2" t="s">
        <v>50</v>
      </c>
      <c r="B12" s="7">
        <v>19736.62</v>
      </c>
      <c r="C12" s="6">
        <v>16499.62</v>
      </c>
      <c r="D12" s="6">
        <v>2657</v>
      </c>
      <c r="E12" s="6">
        <v>580</v>
      </c>
      <c r="F12" s="14" t="s">
        <v>31</v>
      </c>
      <c r="G12" s="6" t="s">
        <v>32</v>
      </c>
      <c r="H12" s="6"/>
      <c r="I12" s="4" t="s">
        <v>38</v>
      </c>
    </row>
    <row r="13" spans="1:9" ht="46.8" x14ac:dyDescent="0.3">
      <c r="A13" s="2" t="s">
        <v>51</v>
      </c>
      <c r="B13" s="7">
        <v>0</v>
      </c>
      <c r="C13" s="6">
        <v>0</v>
      </c>
      <c r="D13" s="6">
        <v>0</v>
      </c>
      <c r="E13" s="11">
        <v>0</v>
      </c>
      <c r="F13" s="11"/>
      <c r="G13" s="11"/>
      <c r="H13" s="12" t="s">
        <v>17</v>
      </c>
      <c r="I13" s="4" t="s">
        <v>57</v>
      </c>
    </row>
    <row r="14" spans="1:9" ht="187.2" x14ac:dyDescent="0.3">
      <c r="A14" s="2" t="s">
        <v>58</v>
      </c>
      <c r="B14" s="7">
        <v>19772</v>
      </c>
      <c r="C14" s="6">
        <v>13376</v>
      </c>
      <c r="D14" s="6">
        <v>6396</v>
      </c>
      <c r="E14" s="6">
        <v>0</v>
      </c>
      <c r="F14" s="6"/>
      <c r="G14" s="6"/>
      <c r="H14" s="6" t="s">
        <v>19</v>
      </c>
      <c r="I14" s="4" t="s">
        <v>40</v>
      </c>
    </row>
    <row r="15" spans="1:9" ht="124.8" x14ac:dyDescent="0.3">
      <c r="A15" s="2" t="s">
        <v>52</v>
      </c>
      <c r="B15" s="7">
        <v>12596.6</v>
      </c>
      <c r="C15" s="6">
        <v>9147</v>
      </c>
      <c r="D15" s="6">
        <v>1848</v>
      </c>
      <c r="E15" s="6">
        <v>1601.6</v>
      </c>
      <c r="F15" s="6"/>
      <c r="G15" s="6"/>
      <c r="H15" s="6" t="s">
        <v>12</v>
      </c>
      <c r="I15" s="3" t="s">
        <v>41</v>
      </c>
    </row>
    <row r="16" spans="1:9" ht="31.2" x14ac:dyDescent="0.3">
      <c r="A16" s="2" t="s">
        <v>53</v>
      </c>
      <c r="B16" s="7">
        <v>9050</v>
      </c>
      <c r="C16" s="6">
        <v>0</v>
      </c>
      <c r="D16" s="6">
        <v>9050</v>
      </c>
      <c r="E16" s="6">
        <v>0</v>
      </c>
      <c r="F16" s="6"/>
      <c r="G16" s="6"/>
      <c r="H16" s="6" t="s">
        <v>23</v>
      </c>
      <c r="I16" s="4" t="s">
        <v>6</v>
      </c>
    </row>
    <row r="17" spans="1:9" ht="46.8" x14ac:dyDescent="0.3">
      <c r="A17" s="2" t="s">
        <v>54</v>
      </c>
      <c r="B17" s="7">
        <v>866</v>
      </c>
      <c r="C17" s="6">
        <v>0</v>
      </c>
      <c r="D17" s="6">
        <v>866</v>
      </c>
      <c r="E17" s="6">
        <v>0</v>
      </c>
      <c r="F17" s="6"/>
      <c r="G17" s="6"/>
      <c r="H17" s="6" t="s">
        <v>24</v>
      </c>
      <c r="I17" s="4" t="s">
        <v>6</v>
      </c>
    </row>
    <row r="18" spans="1:9" ht="46.8" x14ac:dyDescent="0.3">
      <c r="A18" s="2" t="s">
        <v>56</v>
      </c>
      <c r="B18" s="7">
        <v>3356</v>
      </c>
      <c r="C18" s="6">
        <v>0</v>
      </c>
      <c r="D18" s="6">
        <v>3356</v>
      </c>
      <c r="E18" s="6">
        <v>0</v>
      </c>
      <c r="F18" s="6"/>
      <c r="G18" s="6"/>
      <c r="H18" s="6" t="s">
        <v>13</v>
      </c>
      <c r="I18" s="4" t="s">
        <v>7</v>
      </c>
    </row>
    <row r="19" spans="1:9" ht="62.4" x14ac:dyDescent="0.3">
      <c r="A19" s="2" t="s">
        <v>55</v>
      </c>
      <c r="B19" s="7">
        <v>5003</v>
      </c>
      <c r="C19" s="6">
        <v>350</v>
      </c>
      <c r="D19" s="6">
        <v>4303</v>
      </c>
      <c r="E19" s="6">
        <v>350</v>
      </c>
      <c r="F19" s="6"/>
      <c r="G19" s="6"/>
      <c r="H19" s="6" t="s">
        <v>14</v>
      </c>
      <c r="I19" s="4" t="s">
        <v>42</v>
      </c>
    </row>
    <row r="20" spans="1:9" ht="42.75" customHeight="1" x14ac:dyDescent="0.3">
      <c r="A20" s="5" t="s">
        <v>8</v>
      </c>
      <c r="B20" s="7">
        <f>SUM(B5:B19)</f>
        <v>124211.62000000001</v>
      </c>
      <c r="C20" s="7">
        <f>SUM(C5:C19)</f>
        <v>77308.02</v>
      </c>
      <c r="D20" s="7">
        <f>SUM(D5:D19)</f>
        <v>43242</v>
      </c>
      <c r="E20" s="7">
        <f>SUM(E5:E19)</f>
        <v>3661.6</v>
      </c>
      <c r="F20" s="7"/>
      <c r="G20" s="7"/>
      <c r="H20" s="7"/>
      <c r="I20" s="4" t="s">
        <v>22</v>
      </c>
    </row>
    <row r="22" spans="1:9" ht="15.6" x14ac:dyDescent="0.3">
      <c r="A22" s="9"/>
    </row>
    <row r="24" spans="1:9" x14ac:dyDescent="0.3">
      <c r="A24" s="10"/>
      <c r="B24" s="10"/>
    </row>
  </sheetData>
  <mergeCells count="2">
    <mergeCell ref="A1:I1"/>
    <mergeCell ref="A2:I2"/>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Knasiene</dc:creator>
  <cp:lastModifiedBy>dovile.dackauskaite@jurbarkas.lt</cp:lastModifiedBy>
  <cp:lastPrinted>2024-03-25T11:12:48Z</cp:lastPrinted>
  <dcterms:created xsi:type="dcterms:W3CDTF">2024-03-22T07:58:33Z</dcterms:created>
  <dcterms:modified xsi:type="dcterms:W3CDTF">2024-03-27T14:54:25Z</dcterms:modified>
</cp:coreProperties>
</file>