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Vasaris/"/>
    </mc:Choice>
  </mc:AlternateContent>
  <xr:revisionPtr revIDLastSave="0" documentId="8_{31AFCB50-2A35-4D02-BEFE-E04DF3CAB3BA}" xr6:coauthVersionLast="47" xr6:coauthVersionMax="47" xr10:uidLastSave="{00000000-0000-0000-0000-000000000000}"/>
  <bookViews>
    <workbookView xWindow="1224" yWindow="108" windowWidth="19992" windowHeight="11112" activeTab="1" xr2:uid="{00000000-000D-0000-FFFF-FFFF00000000}"/>
  </bookViews>
  <sheets>
    <sheet name="Prioritetine_eile" sheetId="1" r:id="rId1"/>
    <sheet name="lakd balai" sheetId="3" r:id="rId2"/>
    <sheet name="lakd kriterijai" sheetId="2" r:id="rId3"/>
  </sheets>
  <definedNames>
    <definedName name="_xlnm._FilterDatabase" localSheetId="0" hidden="1">Prioritetine_eile!$A$4:$X$10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</calcChain>
</file>

<file path=xl/sharedStrings.xml><?xml version="1.0" encoding="utf-8"?>
<sst xmlns="http://schemas.openxmlformats.org/spreadsheetml/2006/main" count="94" uniqueCount="30">
  <si>
    <t>Savivaldybė</t>
  </si>
  <si>
    <t>Ruožo pradžia, km</t>
  </si>
  <si>
    <t>Ruožo pabaiga, km</t>
  </si>
  <si>
    <t>Ruožo ilgis, km</t>
  </si>
  <si>
    <t>Dangos tipas</t>
  </si>
  <si>
    <t xml:space="preserve">1. Bendras eismo intensyvumas (aut./parą) </t>
  </si>
  <si>
    <t xml:space="preserve">2. Krovininio transporto eismo intensyvumas (aut./parą) </t>
  </si>
  <si>
    <t>6. Savivaldybės vertinimas, Prioritetiniai ruožai</t>
  </si>
  <si>
    <t xml:space="preserve">1. Bendras eismo intensyvumas </t>
  </si>
  <si>
    <t>2. Krovininio transporto eismo intensyvumas</t>
  </si>
  <si>
    <t>3. Kelio užbaigtumas</t>
  </si>
  <si>
    <t>Bendras balas</t>
  </si>
  <si>
    <t>Žvyro danga</t>
  </si>
  <si>
    <t>Jurbarko r. sav.</t>
  </si>
  <si>
    <t>Eilės Nr.</t>
  </si>
  <si>
    <t>3. Kelio užbaigtumas, proc.</t>
  </si>
  <si>
    <t>Asfaltavimo ekonominiai rodikliai, proc.</t>
  </si>
  <si>
    <t>Kelio Nr.</t>
  </si>
  <si>
    <t>Kelio pavadinimas</t>
  </si>
  <si>
    <t>Privažiuojamasis kelias prie Žindaičių nuo kelio Jurbarkas–Skaudvilė</t>
  </si>
  <si>
    <t>Eržvilkas–Mosteikiai–Nemakščiai</t>
  </si>
  <si>
    <t>Padubysys–Vozbutai–Butkiškė–Putriai</t>
  </si>
  <si>
    <t>Seredžius–Juodaičiai–Mituva–Keryvai</t>
  </si>
  <si>
    <t>Šimkaičiai–Stakiai–Graužėnai</t>
  </si>
  <si>
    <t>Kalnujai–Baltraitiškė–Birbiliškė</t>
  </si>
  <si>
    <t>4. Gyventojų skaičius kelio aplinkoje, vnt.</t>
  </si>
  <si>
    <t>5. Darbuotojų skaičius ūkio subjektuose kelio aplinkoje, vnt.</t>
  </si>
  <si>
    <t>7. Savivaldybės vertinimas, Viešojo transporto ir (arba) mokyklinių autobusų maršrutai</t>
  </si>
  <si>
    <t>4. Gyventojų skaičius kelio aplinkoje</t>
  </si>
  <si>
    <t>5. Darbuotojų skaičius ūkio subjektuose kelio aplinkoje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</si>
</sst>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0"/>
    <numFmt numFmtId="165" formatCode="#0.00"/>
    <numFmt numFmtId="166" formatCode="#0"/>
    <numFmt numFmtId="167" formatCode="0.000"/>
  </numFmts>
  <fonts count="6" x14ac:knownFonts="1">
    <font>
      <sz val="11"/>
      <color theme="1"/>
      <name val="Aptos Narrow"/>
      <family val="2"/>
      <charset val="186"/>
      <scheme val="minor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5"/>
  <sheetViews>
    <sheetView zoomScale="60" zoomScaleNormal="60" workbookViewId="0">
      <selection activeCell="J29" sqref="J29"/>
    </sheetView>
  </sheetViews>
  <sheetFormatPr defaultRowHeight="14.4" x14ac:dyDescent="0.3"/>
  <cols>
    <col min="1" max="1" width="8.6640625" bestFit="1" customWidth="1"/>
    <col min="2" max="2" width="16" customWidth="1"/>
    <col min="3" max="3" width="16.88671875" customWidth="1"/>
    <col min="4" max="4" width="87.109375" bestFit="1" customWidth="1"/>
    <col min="5" max="8" width="18.44140625" customWidth="1"/>
    <col min="9" max="9" width="18" bestFit="1" customWidth="1"/>
    <col min="10" max="10" width="20.33203125" customWidth="1"/>
    <col min="11" max="11" width="20.44140625" customWidth="1"/>
    <col min="12" max="14" width="18" customWidth="1"/>
    <col min="15" max="15" width="16.33203125" customWidth="1"/>
    <col min="16" max="16" width="18.88671875" customWidth="1"/>
    <col min="17" max="17" width="20.33203125" customWidth="1"/>
    <col min="18" max="18" width="20.44140625" customWidth="1"/>
    <col min="19" max="19" width="18" customWidth="1"/>
    <col min="20" max="20" width="18" bestFit="1" customWidth="1"/>
    <col min="21" max="21" width="18" customWidth="1"/>
    <col min="22" max="23" width="19.6640625" customWidth="1"/>
    <col min="24" max="24" width="13.88671875" customWidth="1"/>
  </cols>
  <sheetData>
    <row r="4" spans="1:24" ht="83.25" customHeight="1" x14ac:dyDescent="0.3">
      <c r="A4" s="9" t="s">
        <v>14</v>
      </c>
      <c r="B4" s="9" t="s">
        <v>0</v>
      </c>
      <c r="C4" s="9" t="s">
        <v>17</v>
      </c>
      <c r="D4" s="9" t="s">
        <v>18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16</v>
      </c>
      <c r="J4" s="9" t="s">
        <v>5</v>
      </c>
      <c r="K4" s="9" t="s">
        <v>6</v>
      </c>
      <c r="L4" s="9" t="s">
        <v>15</v>
      </c>
      <c r="M4" s="9" t="s">
        <v>25</v>
      </c>
      <c r="N4" s="9" t="s">
        <v>26</v>
      </c>
      <c r="O4" s="9" t="s">
        <v>7</v>
      </c>
      <c r="P4" s="9" t="s">
        <v>27</v>
      </c>
      <c r="Q4" s="9" t="s">
        <v>8</v>
      </c>
      <c r="R4" s="9" t="s">
        <v>9</v>
      </c>
      <c r="S4" s="9" t="s">
        <v>10</v>
      </c>
      <c r="T4" s="9" t="s">
        <v>28</v>
      </c>
      <c r="U4" s="9" t="s">
        <v>29</v>
      </c>
      <c r="V4" s="9" t="s">
        <v>7</v>
      </c>
      <c r="W4" s="9" t="s">
        <v>27</v>
      </c>
      <c r="X4" s="9" t="s">
        <v>11</v>
      </c>
    </row>
    <row r="5" spans="1:24" x14ac:dyDescent="0.3">
      <c r="A5" s="10">
        <v>1</v>
      </c>
      <c r="B5" s="10" t="s">
        <v>13</v>
      </c>
      <c r="C5" s="10">
        <v>1727</v>
      </c>
      <c r="D5" s="11" t="s">
        <v>19</v>
      </c>
      <c r="E5" s="12">
        <v>0.871</v>
      </c>
      <c r="F5" s="13">
        <v>1.77</v>
      </c>
      <c r="G5" s="12">
        <f t="shared" ref="G5:G10" si="0">ROUND(F5-E5,3)</f>
        <v>0.89900000000000002</v>
      </c>
      <c r="H5" s="10" t="s">
        <v>12</v>
      </c>
      <c r="I5" s="14">
        <v>14.4</v>
      </c>
      <c r="J5" s="15">
        <v>252</v>
      </c>
      <c r="K5" s="15">
        <v>30</v>
      </c>
      <c r="L5" s="14">
        <v>50.79</v>
      </c>
      <c r="M5" s="15">
        <v>236</v>
      </c>
      <c r="N5" s="15">
        <v>66</v>
      </c>
      <c r="O5" s="14"/>
      <c r="P5" s="14"/>
      <c r="Q5" s="15">
        <v>25</v>
      </c>
      <c r="R5" s="15">
        <v>5</v>
      </c>
      <c r="S5" s="15">
        <v>5</v>
      </c>
      <c r="T5" s="15">
        <v>3</v>
      </c>
      <c r="U5" s="15">
        <v>2</v>
      </c>
      <c r="V5" s="15">
        <v>0</v>
      </c>
      <c r="W5" s="15">
        <v>0</v>
      </c>
      <c r="X5" s="16">
        <v>40</v>
      </c>
    </row>
    <row r="6" spans="1:24" x14ac:dyDescent="0.3">
      <c r="A6" s="10">
        <v>2</v>
      </c>
      <c r="B6" s="10" t="s">
        <v>13</v>
      </c>
      <c r="C6" s="10">
        <v>1703</v>
      </c>
      <c r="D6" s="11" t="s">
        <v>20</v>
      </c>
      <c r="E6" s="12">
        <v>0.61799999999999999</v>
      </c>
      <c r="F6" s="13">
        <v>8.81</v>
      </c>
      <c r="G6" s="12">
        <f t="shared" si="0"/>
        <v>8.1920000000000002</v>
      </c>
      <c r="H6" s="10" t="s">
        <v>12</v>
      </c>
      <c r="I6" s="14">
        <v>9.77</v>
      </c>
      <c r="J6" s="15">
        <v>181</v>
      </c>
      <c r="K6" s="15">
        <v>21</v>
      </c>
      <c r="L6" s="14">
        <v>83.38</v>
      </c>
      <c r="M6" s="15">
        <v>622</v>
      </c>
      <c r="N6" s="15">
        <v>126</v>
      </c>
      <c r="O6" s="14"/>
      <c r="P6" s="14"/>
      <c r="Q6" s="15">
        <v>25</v>
      </c>
      <c r="R6" s="15">
        <v>0</v>
      </c>
      <c r="S6" s="15">
        <v>0</v>
      </c>
      <c r="T6" s="15">
        <v>9</v>
      </c>
      <c r="U6" s="15">
        <v>2</v>
      </c>
      <c r="V6" s="15">
        <v>0</v>
      </c>
      <c r="W6" s="15">
        <v>0</v>
      </c>
      <c r="X6" s="16">
        <v>36</v>
      </c>
    </row>
    <row r="7" spans="1:24" x14ac:dyDescent="0.3">
      <c r="A7" s="10">
        <v>3</v>
      </c>
      <c r="B7" s="10" t="s">
        <v>13</v>
      </c>
      <c r="C7" s="10">
        <v>1708</v>
      </c>
      <c r="D7" s="11" t="s">
        <v>21</v>
      </c>
      <c r="E7" s="12">
        <v>10.207000000000001</v>
      </c>
      <c r="F7" s="13">
        <v>11.041</v>
      </c>
      <c r="G7" s="12">
        <f t="shared" si="0"/>
        <v>0.83399999999999996</v>
      </c>
      <c r="H7" s="10" t="s">
        <v>12</v>
      </c>
      <c r="I7" s="14">
        <v>10.42</v>
      </c>
      <c r="J7" s="15">
        <v>190</v>
      </c>
      <c r="K7" s="15">
        <v>16</v>
      </c>
      <c r="L7" s="14">
        <v>78.760000000000005</v>
      </c>
      <c r="M7" s="15">
        <v>86</v>
      </c>
      <c r="N7" s="15">
        <v>149</v>
      </c>
      <c r="O7" s="14"/>
      <c r="P7" s="14"/>
      <c r="Q7" s="15">
        <v>25</v>
      </c>
      <c r="R7" s="15">
        <v>0</v>
      </c>
      <c r="S7" s="15">
        <v>0</v>
      </c>
      <c r="T7" s="15">
        <v>0</v>
      </c>
      <c r="U7" s="15">
        <v>2</v>
      </c>
      <c r="V7" s="15">
        <v>0</v>
      </c>
      <c r="W7" s="15">
        <v>0</v>
      </c>
      <c r="X7" s="16">
        <v>27</v>
      </c>
    </row>
    <row r="8" spans="1:24" x14ac:dyDescent="0.3">
      <c r="A8" s="10">
        <v>4</v>
      </c>
      <c r="B8" s="10" t="s">
        <v>13</v>
      </c>
      <c r="C8" s="10">
        <v>1709</v>
      </c>
      <c r="D8" s="11" t="s">
        <v>22</v>
      </c>
      <c r="E8" s="12">
        <v>20.372</v>
      </c>
      <c r="F8" s="13">
        <v>21.561</v>
      </c>
      <c r="G8" s="12">
        <f t="shared" si="0"/>
        <v>1.1890000000000001</v>
      </c>
      <c r="H8" s="10" t="s">
        <v>12</v>
      </c>
      <c r="I8" s="14">
        <v>7.36</v>
      </c>
      <c r="J8" s="15">
        <v>145</v>
      </c>
      <c r="K8" s="15">
        <v>28</v>
      </c>
      <c r="L8" s="14">
        <v>78.81</v>
      </c>
      <c r="M8" s="15">
        <v>274</v>
      </c>
      <c r="N8" s="15">
        <v>3</v>
      </c>
      <c r="O8" s="14"/>
      <c r="P8" s="14"/>
      <c r="Q8" s="15">
        <v>16</v>
      </c>
      <c r="R8" s="15">
        <v>5</v>
      </c>
      <c r="S8" s="15">
        <v>0</v>
      </c>
      <c r="T8" s="15">
        <v>6</v>
      </c>
      <c r="U8" s="15">
        <v>0</v>
      </c>
      <c r="V8" s="15">
        <v>0</v>
      </c>
      <c r="W8" s="15">
        <v>0</v>
      </c>
      <c r="X8" s="16">
        <v>27</v>
      </c>
    </row>
    <row r="9" spans="1:24" x14ac:dyDescent="0.3">
      <c r="A9" s="10">
        <v>5</v>
      </c>
      <c r="B9" s="10" t="s">
        <v>13</v>
      </c>
      <c r="C9" s="10">
        <v>1702</v>
      </c>
      <c r="D9" s="11" t="s">
        <v>23</v>
      </c>
      <c r="E9" s="12">
        <v>0.32600000000000001</v>
      </c>
      <c r="F9" s="13">
        <v>9.766</v>
      </c>
      <c r="G9" s="12">
        <f t="shared" si="0"/>
        <v>9.44</v>
      </c>
      <c r="H9" s="10" t="s">
        <v>12</v>
      </c>
      <c r="I9" s="14">
        <v>5.79</v>
      </c>
      <c r="J9" s="15">
        <v>130</v>
      </c>
      <c r="K9" s="15">
        <v>31</v>
      </c>
      <c r="L9" s="14">
        <v>82.72</v>
      </c>
      <c r="M9" s="15">
        <v>312</v>
      </c>
      <c r="N9" s="15">
        <v>93</v>
      </c>
      <c r="O9" s="14"/>
      <c r="P9" s="14"/>
      <c r="Q9" s="15">
        <v>8</v>
      </c>
      <c r="R9" s="15">
        <v>5</v>
      </c>
      <c r="S9" s="15">
        <v>0</v>
      </c>
      <c r="T9" s="15">
        <v>6</v>
      </c>
      <c r="U9" s="15">
        <v>2</v>
      </c>
      <c r="V9" s="15">
        <v>0</v>
      </c>
      <c r="W9" s="15">
        <v>0</v>
      </c>
      <c r="X9" s="16">
        <v>21</v>
      </c>
    </row>
    <row r="10" spans="1:24" x14ac:dyDescent="0.3">
      <c r="A10" s="10">
        <v>6</v>
      </c>
      <c r="B10" s="10" t="s">
        <v>13</v>
      </c>
      <c r="C10" s="10">
        <v>3510</v>
      </c>
      <c r="D10" s="11" t="s">
        <v>24</v>
      </c>
      <c r="E10" s="12">
        <v>14.221</v>
      </c>
      <c r="F10" s="13">
        <v>22.202999999999999</v>
      </c>
      <c r="G10" s="12">
        <f t="shared" si="0"/>
        <v>7.9820000000000002</v>
      </c>
      <c r="H10" s="10" t="s">
        <v>12</v>
      </c>
      <c r="I10" s="14">
        <v>8.33</v>
      </c>
      <c r="J10" s="15">
        <v>157</v>
      </c>
      <c r="K10" s="15">
        <v>25</v>
      </c>
      <c r="L10" s="14">
        <v>92.41</v>
      </c>
      <c r="M10" s="15">
        <v>184</v>
      </c>
      <c r="N10" s="15">
        <v>2</v>
      </c>
      <c r="O10" s="14"/>
      <c r="P10" s="14"/>
      <c r="Q10" s="15">
        <v>16</v>
      </c>
      <c r="R10" s="15">
        <v>0</v>
      </c>
      <c r="S10" s="15">
        <v>0</v>
      </c>
      <c r="T10" s="15">
        <v>3</v>
      </c>
      <c r="U10" s="15">
        <v>0</v>
      </c>
      <c r="V10" s="15">
        <v>0</v>
      </c>
      <c r="W10" s="15">
        <v>0</v>
      </c>
      <c r="X10" s="16">
        <v>19</v>
      </c>
    </row>
    <row r="11" spans="1:24" x14ac:dyDescent="0.3">
      <c r="F11" s="6"/>
    </row>
    <row r="15" spans="1:24" x14ac:dyDescent="0.3">
      <c r="H1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"/>
  <sheetViews>
    <sheetView tabSelected="1" workbookViewId="0">
      <selection activeCell="E16" sqref="E16"/>
    </sheetView>
  </sheetViews>
  <sheetFormatPr defaultRowHeight="14.4" x14ac:dyDescent="0.3"/>
  <cols>
    <col min="1" max="1" width="5.6640625" customWidth="1"/>
    <col min="2" max="2" width="11" customWidth="1"/>
    <col min="3" max="3" width="5.44140625" customWidth="1"/>
    <col min="4" max="4" width="25.5546875" customWidth="1"/>
    <col min="5" max="5" width="10.44140625" customWidth="1"/>
    <col min="6" max="6" width="10.5546875" customWidth="1"/>
    <col min="7" max="7" width="9.5546875" customWidth="1"/>
    <col min="9" max="9" width="9.5546875" customWidth="1"/>
    <col min="10" max="10" width="10.6640625" customWidth="1"/>
    <col min="11" max="11" width="11.33203125" customWidth="1"/>
  </cols>
  <sheetData>
    <row r="2" spans="1:12" ht="108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</row>
    <row r="3" spans="1:12" ht="34.200000000000003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</row>
    <row r="4" spans="1:12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</row>
    <row r="5" spans="1:12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</row>
    <row r="6" spans="1:12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</row>
    <row r="7" spans="1:12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</row>
    <row r="8" spans="1:12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</row>
  </sheetData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"/>
  <sheetViews>
    <sheetView workbookViewId="0">
      <selection activeCell="A14" sqref="A14"/>
    </sheetView>
  </sheetViews>
  <sheetFormatPr defaultRowHeight="14.4" x14ac:dyDescent="0.3"/>
  <cols>
    <col min="1" max="1" width="4.6640625" customWidth="1"/>
    <col min="3" max="3" width="6.21875" customWidth="1"/>
    <col min="4" max="4" width="16.77734375" customWidth="1"/>
    <col min="5" max="5" width="7.44140625" customWidth="1"/>
    <col min="6" max="6" width="7.5546875" customWidth="1"/>
    <col min="7" max="7" width="7" customWidth="1"/>
    <col min="8" max="8" width="6.6640625" customWidth="1"/>
    <col min="9" max="9" width="7.44140625" customWidth="1"/>
    <col min="10" max="10" width="7.88671875" customWidth="1"/>
    <col min="11" max="11" width="7.5546875" customWidth="1"/>
    <col min="12" max="12" width="6.77734375" customWidth="1"/>
    <col min="13" max="13" width="6.6640625" customWidth="1"/>
    <col min="14" max="14" width="9" customWidth="1"/>
    <col min="15" max="15" width="8.44140625" customWidth="1"/>
  </cols>
  <sheetData>
    <row r="2" spans="1:16" ht="180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  <c r="M2" s="1" t="s">
        <v>25</v>
      </c>
      <c r="N2" s="1" t="s">
        <v>26</v>
      </c>
      <c r="O2" s="1" t="s">
        <v>7</v>
      </c>
      <c r="P2" s="1" t="s">
        <v>27</v>
      </c>
    </row>
    <row r="3" spans="1:16" ht="45.6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  <c r="M3" s="4">
        <v>236</v>
      </c>
      <c r="N3" s="4">
        <v>66</v>
      </c>
      <c r="O3" s="3"/>
      <c r="P3" s="3"/>
    </row>
    <row r="4" spans="1:16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  <c r="M4" s="4">
        <v>622</v>
      </c>
      <c r="N4" s="4">
        <v>126</v>
      </c>
      <c r="O4" s="3"/>
      <c r="P4" s="3"/>
    </row>
    <row r="5" spans="1:16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  <c r="M5" s="4">
        <v>86</v>
      </c>
      <c r="N5" s="4">
        <v>149</v>
      </c>
      <c r="O5" s="3"/>
      <c r="P5" s="3"/>
    </row>
    <row r="6" spans="1:16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  <c r="M6" s="4">
        <v>274</v>
      </c>
      <c r="N6" s="4">
        <v>3</v>
      </c>
      <c r="O6" s="3"/>
      <c r="P6" s="3"/>
    </row>
    <row r="7" spans="1:16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  <c r="M7" s="4">
        <v>312</v>
      </c>
      <c r="N7" s="4">
        <v>93</v>
      </c>
      <c r="O7" s="3"/>
      <c r="P7" s="3"/>
    </row>
    <row r="8" spans="1:16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  <c r="M8" s="4">
        <v>184</v>
      </c>
      <c r="N8" s="4">
        <v>2</v>
      </c>
      <c r="O8" s="3"/>
      <c r="P8" s="3"/>
    </row>
  </sheetData>
  <pageMargins left="0.39370078740157483" right="0.39370078740157483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Prioritetine_eile</vt:lpstr>
      <vt:lpstr>lakd balai</vt:lpstr>
      <vt:lpstr>lakd kriterijai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Kučinskas</dc:creator>
  <cp:lastModifiedBy>dovile.dackauskaite@jurbarkas.lt</cp:lastModifiedBy>
  <cp:lastPrinted>2024-01-24T14:46:52Z</cp:lastPrinted>
  <dcterms:created xsi:type="dcterms:W3CDTF">2024-01-18T05:58:42Z</dcterms:created>
  <dcterms:modified xsi:type="dcterms:W3CDTF">2024-02-20T15:31:34Z</dcterms:modified>
</cp:coreProperties>
</file>